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0490" windowHeight="7725"/>
  </bookViews>
  <sheets>
    <sheet name="汇总版（三门课程）-农村发展" sheetId="7" r:id="rId1"/>
    <sheet name="题型说明-农村发展" sheetId="2" r:id="rId2"/>
    <sheet name="官方说明" sheetId="6" r:id="rId3"/>
  </sheets>
  <definedNames>
    <definedName name="_xlnm._FilterDatabase" localSheetId="0" hidden="1">'汇总版（三门课程）-农村发展'!$A$4:$G$445</definedName>
  </definedNames>
  <calcPr calcId="145621"/>
</workbook>
</file>

<file path=xl/calcChain.xml><?xml version="1.0" encoding="utf-8"?>
<calcChain xmlns="http://schemas.openxmlformats.org/spreadsheetml/2006/main">
  <c r="F34" i="7" l="1"/>
  <c r="F445" i="7"/>
  <c r="F390" i="7"/>
  <c r="F379" i="7"/>
  <c r="F331" i="7"/>
  <c r="F288" i="7"/>
  <c r="F273" i="7"/>
  <c r="F260" i="7"/>
  <c r="F255" i="7"/>
  <c r="F247" i="7"/>
  <c r="F223" i="7"/>
  <c r="F213" i="7"/>
  <c r="F209" i="7"/>
  <c r="F198" i="7"/>
  <c r="F195" i="7"/>
  <c r="F184" i="7"/>
  <c r="F166" i="7"/>
  <c r="F158" i="7"/>
  <c r="F114" i="7"/>
  <c r="F110" i="7"/>
  <c r="F106" i="7"/>
  <c r="F101" i="7"/>
  <c r="F96" i="7"/>
  <c r="F83" i="7"/>
  <c r="F82" i="7"/>
  <c r="F76" i="7"/>
  <c r="F71" i="7"/>
  <c r="F68" i="7"/>
  <c r="F67" i="7"/>
  <c r="F63" i="7"/>
  <c r="F57" i="7"/>
  <c r="F52" i="7"/>
  <c r="F35" i="7"/>
  <c r="F28" i="7"/>
  <c r="F27" i="7"/>
  <c r="F26" i="7"/>
  <c r="F23" i="7"/>
  <c r="F19" i="7"/>
  <c r="F425" i="7"/>
  <c r="F426" i="7"/>
  <c r="F424" i="7"/>
  <c r="F416" i="7"/>
  <c r="F415" i="7"/>
  <c r="F414" i="7"/>
  <c r="F413" i="7"/>
  <c r="F412" i="7"/>
  <c r="F408" i="7"/>
  <c r="F406" i="7"/>
  <c r="F404" i="7"/>
  <c r="F402" i="7"/>
  <c r="F394" i="7"/>
  <c r="F391" i="7"/>
  <c r="F381" i="7"/>
  <c r="F380" i="7"/>
  <c r="F378" i="7"/>
  <c r="F376" i="7"/>
  <c r="F375" i="7"/>
  <c r="F374" i="7"/>
  <c r="F373" i="7"/>
  <c r="F369" i="7"/>
  <c r="F368" i="7"/>
  <c r="F363" i="7"/>
  <c r="F361" i="7"/>
  <c r="F358" i="7"/>
  <c r="F356" i="7"/>
  <c r="F355" i="7"/>
  <c r="F352" i="7"/>
  <c r="F351" i="7"/>
  <c r="F350" i="7"/>
  <c r="F348" i="7"/>
  <c r="F347" i="7"/>
  <c r="F346" i="7"/>
  <c r="F345" i="7"/>
  <c r="F343" i="7"/>
  <c r="F342" i="7"/>
  <c r="F336" i="7"/>
  <c r="F334" i="7"/>
  <c r="F332" i="7"/>
  <c r="F327" i="7"/>
  <c r="F326" i="7"/>
  <c r="F325" i="7"/>
  <c r="F310" i="7"/>
  <c r="F306" i="7"/>
  <c r="F301" i="7"/>
  <c r="F298" i="7"/>
  <c r="F297" i="7"/>
  <c r="F296" i="7"/>
  <c r="F289" i="7"/>
  <c r="F282" i="7"/>
  <c r="F281" i="7"/>
  <c r="F280" i="7"/>
  <c r="F279" i="7"/>
  <c r="F278" i="7"/>
  <c r="F277" i="7"/>
  <c r="F276" i="7"/>
  <c r="F275" i="7"/>
  <c r="F274" i="7"/>
  <c r="F266" i="7"/>
  <c r="F265" i="7"/>
  <c r="F262" i="7"/>
  <c r="F261" i="7"/>
  <c r="F256" i="7"/>
  <c r="F252" i="7"/>
  <c r="F251" i="7"/>
  <c r="F238" i="7"/>
  <c r="F235" i="7"/>
  <c r="F234" i="7"/>
  <c r="F227" i="7"/>
  <c r="F226" i="7"/>
  <c r="F217" i="7"/>
  <c r="F214" i="7"/>
  <c r="F211" i="7"/>
  <c r="F210" i="7"/>
  <c r="F206" i="7"/>
  <c r="F205" i="7"/>
  <c r="F203" i="7"/>
  <c r="F197" i="7"/>
  <c r="F196" i="7"/>
  <c r="F187" i="7"/>
  <c r="F186" i="7"/>
  <c r="F177" i="7"/>
  <c r="F176" i="7"/>
  <c r="F175" i="7"/>
  <c r="F174" i="7"/>
  <c r="F173" i="7"/>
  <c r="F172" i="7"/>
  <c r="F167" i="7"/>
  <c r="F162" i="7"/>
  <c r="F160" i="7"/>
  <c r="F159" i="7"/>
  <c r="F157" i="7"/>
  <c r="F150" i="7"/>
  <c r="F149" i="7"/>
  <c r="F148" i="7"/>
  <c r="F147" i="7"/>
  <c r="F146" i="7"/>
  <c r="F145" i="7"/>
  <c r="F144" i="7"/>
  <c r="F137" i="7"/>
  <c r="F135" i="7"/>
  <c r="F134" i="7"/>
  <c r="F133" i="7"/>
  <c r="F132" i="7"/>
  <c r="F125" i="7"/>
  <c r="F124" i="7"/>
  <c r="F123" i="7"/>
  <c r="F121" i="7"/>
  <c r="F120" i="7"/>
  <c r="F119" i="7"/>
  <c r="F116" i="7"/>
  <c r="F115" i="7"/>
  <c r="F112" i="7"/>
  <c r="F111" i="7"/>
  <c r="F108" i="7"/>
  <c r="F107" i="7"/>
  <c r="F104" i="7"/>
  <c r="F103" i="7"/>
  <c r="F102" i="7"/>
  <c r="F97" i="7"/>
  <c r="F94" i="7"/>
  <c r="F93" i="7"/>
  <c r="F90" i="7"/>
  <c r="F85" i="7"/>
  <c r="F84" i="7"/>
  <c r="F77" i="7"/>
  <c r="F74" i="7"/>
  <c r="F73" i="7"/>
  <c r="F72" i="7"/>
  <c r="F69" i="7"/>
  <c r="F60" i="7"/>
  <c r="F58" i="7"/>
  <c r="F53" i="7"/>
  <c r="F49" i="7"/>
  <c r="F48" i="7"/>
  <c r="F44" i="7"/>
  <c r="F43" i="7"/>
  <c r="F41" i="7"/>
  <c r="F38" i="7"/>
  <c r="F37" i="7"/>
  <c r="F36" i="7"/>
  <c r="F30" i="7"/>
  <c r="F25" i="7"/>
  <c r="F24" i="7"/>
  <c r="F21" i="7"/>
  <c r="F20" i="7"/>
  <c r="F16" i="7"/>
  <c r="F15" i="7"/>
  <c r="F13" i="7"/>
  <c r="F12" i="7"/>
  <c r="F11" i="7"/>
  <c r="F6" i="7"/>
  <c r="F9" i="7"/>
  <c r="F7" i="7"/>
</calcChain>
</file>

<file path=xl/sharedStrings.xml><?xml version="1.0" encoding="utf-8"?>
<sst xmlns="http://schemas.openxmlformats.org/spreadsheetml/2006/main" count="1666" uniqueCount="483">
  <si>
    <t>农业经济学 课程</t>
  </si>
  <si>
    <t>知识点名称</t>
  </si>
  <si>
    <t>级别</t>
  </si>
  <si>
    <t>题    型</t>
  </si>
  <si>
    <t>题目总量</t>
  </si>
  <si>
    <t>题目难易程度及数量</t>
  </si>
  <si>
    <t>每个题目权重</t>
  </si>
  <si>
    <t>每题分值</t>
  </si>
  <si>
    <r>
      <t>1.1</t>
    </r>
    <r>
      <rPr>
        <sz val="11"/>
        <color indexed="8"/>
        <rFont val="宋体"/>
        <charset val="134"/>
      </rPr>
      <t xml:space="preserve"> 农业的概念及基本特征</t>
    </r>
  </si>
  <si>
    <t>1.1.1 农业的概念与内涵</t>
  </si>
  <si>
    <t>1.1.2 农业的基本特点与具体特点</t>
  </si>
  <si>
    <t>1.1.3 农产品的特点</t>
  </si>
  <si>
    <t>1.2 农业的地位、贡献与功能</t>
  </si>
  <si>
    <t>1.2.1 农业在国民经济中的地位</t>
  </si>
  <si>
    <t>1.2.2 农业对国民经济的贡献</t>
  </si>
  <si>
    <t>1.2.3 农业的多功能性</t>
  </si>
  <si>
    <t>10.1 农业合作经济组织概述</t>
  </si>
  <si>
    <t>10.1.1 农业合作经济组织的概念与内涵</t>
  </si>
  <si>
    <t>10.1.2 农业合作经济组织的类型</t>
  </si>
  <si>
    <t>10.1.3 农业合作经济组织存在的价值与意义</t>
  </si>
  <si>
    <t>10.2.1 农民专业合作社的概念及其与其他合作经济组织的区别</t>
  </si>
  <si>
    <t>10.2.2 农业合作社的作用</t>
  </si>
  <si>
    <t>10.2.3 农民合作社的原则和特点、治理结构</t>
  </si>
  <si>
    <t>10.3.1 国外发展模式及其特点、启示</t>
  </si>
  <si>
    <t>10.3.2 我国农民合作社发展的制约因素与限制条件</t>
  </si>
  <si>
    <t>10.3.3 我国农民合作社的发展趋势与发展对策</t>
  </si>
  <si>
    <t>农村社会学 课程</t>
  </si>
  <si>
    <t>1 农村社会学概述</t>
  </si>
  <si>
    <t>1.1 什么是农村社会学</t>
  </si>
  <si>
    <t>1.1.1农村社会学产生的历史沿革</t>
  </si>
  <si>
    <t>1.1.3农村社会学的定义与内涵</t>
  </si>
  <si>
    <t>1.2农村社会学的产生与发展</t>
  </si>
  <si>
    <t>1.2.1农村社会学在中国产生的历史背景</t>
  </si>
  <si>
    <t>1.2.2农村社会学在中国的发展过程</t>
  </si>
  <si>
    <t>1.3.3农村社会学研究方法的运用</t>
  </si>
  <si>
    <t>2 农业 农民</t>
  </si>
  <si>
    <t>2.1农民及其社会地位的变迁</t>
  </si>
  <si>
    <t>2.1.1农民的定义与内涵</t>
  </si>
  <si>
    <t>2.1.2农民社会地位的演变</t>
  </si>
  <si>
    <t>2.1.3农民的作用以及对农业的影响</t>
  </si>
  <si>
    <t>2.2农业</t>
  </si>
  <si>
    <t>2.2.1农业的基本概念与界定</t>
  </si>
  <si>
    <t>2.2.2农业的基本特点和具体特点</t>
  </si>
  <si>
    <t>2.2.3中国农业的发展现状和政策演进</t>
  </si>
  <si>
    <t>2.3发展现代农业</t>
  </si>
  <si>
    <t>2.3.1现代农业的基本含义和特点</t>
  </si>
  <si>
    <t>2.3.2发展现代农业的意义及其农业现代化趋势</t>
  </si>
  <si>
    <t>2.3.3建设现代农业的政策和措施</t>
  </si>
  <si>
    <t>3 农村社区</t>
  </si>
  <si>
    <t>3.1.1社区概念的界定</t>
  </si>
  <si>
    <t>3.1.2农村社区的含义与内涵</t>
  </si>
  <si>
    <t>3.1.3农村社区的构成要素及其发展模式</t>
  </si>
  <si>
    <t>3.2农村社区的类型、特征</t>
  </si>
  <si>
    <t>3.2.1农村社区的类型及其选择</t>
  </si>
  <si>
    <t>3.2.2农村社区的特征</t>
  </si>
  <si>
    <t>4 农村组织</t>
  </si>
  <si>
    <t>4.1组织的概念</t>
  </si>
  <si>
    <t>4.1.1组织的概念及构成要素</t>
  </si>
  <si>
    <t>4.1.2组织的分类及其类别选择</t>
  </si>
  <si>
    <t>4.1.3农村组织的概念及其发展现状</t>
  </si>
  <si>
    <t>4.2中国农村政治组织</t>
  </si>
  <si>
    <t>4.2.1农村基层政权组织的发展历程与现状</t>
  </si>
  <si>
    <t>4.2.2村民自治组织的定义、内涵与作用</t>
  </si>
  <si>
    <t>4.2.3农村群团组织的定义、内涵与作用</t>
  </si>
  <si>
    <t>5 农村社会文化</t>
  </si>
  <si>
    <t>5.1农村文化概述</t>
  </si>
  <si>
    <t>5.1.1文化的概念界定与内涵</t>
  </si>
  <si>
    <t>5.1.2农村传统文化的特点及其功能</t>
  </si>
  <si>
    <t>5.1.3农村文化的变迁历程</t>
  </si>
  <si>
    <t>5.2农村生活方式</t>
  </si>
  <si>
    <t>5.2.1生活方式的定义、类别及其影响因素</t>
  </si>
  <si>
    <t>5.2.2农村生活方式的表现和特点</t>
  </si>
  <si>
    <t>5.2.3农村文化发展中存在的问题及其解决对策</t>
  </si>
  <si>
    <t>5.3农村的习俗与宗教</t>
  </si>
  <si>
    <t>5.3.1农村习俗的定义和发展内涵</t>
  </si>
  <si>
    <t>5.3.2农村习俗的特点及其影响因素</t>
  </si>
  <si>
    <t>5.3.3民间宗教的定义与发展演变</t>
  </si>
  <si>
    <t>发展经济学 课程</t>
  </si>
  <si>
    <t>第1章 发展中国家与发展经济学</t>
  </si>
  <si>
    <t>1.1 发展中国家的分类与基本特征</t>
  </si>
  <si>
    <t>1.1.1 发展中国家的基本特征</t>
  </si>
  <si>
    <t>1.2 发展经济学的研究对象与产生的时代背景</t>
  </si>
  <si>
    <t>1.2.1 发展经济学的研究对象</t>
  </si>
  <si>
    <t>1.3 发展经济学的演变过程</t>
  </si>
  <si>
    <t>1.3.1 新制度主义时期的发展经济学概述</t>
  </si>
  <si>
    <t>第2章 经济发展的含义与度量</t>
  </si>
  <si>
    <t>2.1 发展的含义</t>
  </si>
  <si>
    <t>2.1.1 经济增长与经济发展的区别</t>
  </si>
  <si>
    <t>2.2 发展的度量</t>
  </si>
  <si>
    <t>2.2.3 发展指标与增长指标的差别</t>
  </si>
  <si>
    <t>2.3 千年发展目标</t>
  </si>
  <si>
    <t>2.3.1 千年发展目标的主要内容与实现程度</t>
  </si>
  <si>
    <t>第3章 增长与分配</t>
  </si>
  <si>
    <t>3.1 现代经济增长理论</t>
  </si>
  <si>
    <t>3.1.1 哈罗德·多马增长模型的含义与假设前提</t>
  </si>
  <si>
    <t>3.1.2 现代经济增长的定义与基本特征</t>
  </si>
  <si>
    <t>3.1.3 后发优势理论的概念、分类、特征</t>
  </si>
  <si>
    <t>3.2 收入分配与贫困</t>
  </si>
  <si>
    <t>3.2.1 度量收入分配的基本准则</t>
  </si>
  <si>
    <t>3.2.3 基尼系数的内涵</t>
  </si>
  <si>
    <t>3.2.4 库兹涅茨倒U形假说的内涵及其运用</t>
  </si>
  <si>
    <t>3.3 收入分配对经济增长的影响</t>
  </si>
  <si>
    <t>3.3.1 收入分配不平等对储蓄、投资、政治稳定的影响</t>
  </si>
  <si>
    <t>3.3.2 绝对贫困与相对贫困的区别</t>
  </si>
  <si>
    <t>3.3.3 贫困对经济发展的影响</t>
  </si>
  <si>
    <t>第4章 资本形成</t>
  </si>
  <si>
    <t>4.1 资本的概念及其在经济发展的作用</t>
  </si>
  <si>
    <t>4.1.1 资本的概念、内涵、特点</t>
  </si>
  <si>
    <t>4.1.2 总资本的概念、内涵与内容</t>
  </si>
  <si>
    <t>4.1.3 资本积累在经济发展中的作用与重要性分析</t>
  </si>
  <si>
    <t>4.2 投资要求与效率</t>
  </si>
  <si>
    <t>4.2.1 资本边际报酬的内涵及其对发展中国家的影响</t>
  </si>
  <si>
    <t>4.2.2 资本投资效率的内涵及其在发展中国家与发达国家的区别</t>
  </si>
  <si>
    <t>4.2.3 资本—产出比的影响因素</t>
  </si>
  <si>
    <t>4.3 资本形成的过程与来源</t>
  </si>
  <si>
    <t>4.3.1 资本形成的来源</t>
  </si>
  <si>
    <t>4.3.2 家庭和个人储蓄的动机分析</t>
  </si>
  <si>
    <t>4.3.3 发展中国家调动投资资源所存在的问题与解决对策</t>
  </si>
  <si>
    <t>第5章 人口与发展</t>
  </si>
  <si>
    <t>5.1 人口增长对经济发展的影响</t>
  </si>
  <si>
    <t>5.1.1 人口增长对经济发展的促进作用</t>
  </si>
  <si>
    <t>5.1.2 人口增长对经济发展的不利影响</t>
  </si>
  <si>
    <t>5.1.3 人口红利的内涵及其对于发展中国家的作用</t>
  </si>
  <si>
    <t>5.2 世界人口增长及趋势</t>
  </si>
  <si>
    <t>5.2.1 人口转变的阶段描述</t>
  </si>
  <si>
    <t>5.3 发展中国家高出生率的行为分析</t>
  </si>
  <si>
    <t>5.3.1 发展中国家出生率下降原因</t>
  </si>
  <si>
    <t>5.3.2 发达国家出生率低原因</t>
  </si>
  <si>
    <t>5.3.3 发展中国家出生率高原因</t>
  </si>
  <si>
    <t>第6章 人力资源</t>
  </si>
  <si>
    <t>6.1 人力资本的概念及其对经济发展的贡献</t>
  </si>
  <si>
    <t>6.1.1 人力资本的概念、内涵</t>
  </si>
  <si>
    <t>6.1.2 人的后天能力的获得渠道</t>
  </si>
  <si>
    <t>6.1.3 人力资本对经济发展的重要作用</t>
  </si>
  <si>
    <t>6.2 发展中国家失业的特征及类型</t>
  </si>
  <si>
    <t>6.2.1 发展中国家失业的类型</t>
  </si>
  <si>
    <t>6.2.2 伪装失业与公开失业的内涵及其形成原因</t>
  </si>
  <si>
    <t>6.3 人力资源发展的战略</t>
  </si>
  <si>
    <t>6.3.1 提高教育投资效率的途径</t>
  </si>
  <si>
    <t>6.3.2 增加就业机会的途径</t>
  </si>
  <si>
    <t>6.3.3 发展中国家的教育状况及问题</t>
  </si>
  <si>
    <t>第7章 技术进步</t>
  </si>
  <si>
    <t>7.1 技术进步的含义与类型</t>
  </si>
  <si>
    <t>7.1.1 技术进步的类型</t>
  </si>
  <si>
    <t>7.2 技术进步的作用</t>
  </si>
  <si>
    <t>7.2.1 技术进步与要素投入对于经济发展的促进作用规律</t>
  </si>
  <si>
    <t>7.2.2 技术进步的测度方法</t>
  </si>
  <si>
    <t>7.3 创新及国家创新体系</t>
  </si>
  <si>
    <t>7.3.1 技术引进的必要性</t>
  </si>
  <si>
    <t>7.3.2 技术引进的方式</t>
  </si>
  <si>
    <t>7.3.3 技术创新的制度内容</t>
  </si>
  <si>
    <t>7.3.4 国家创新体系的含义及构成要素</t>
  </si>
  <si>
    <t>第8章 资源、环境与可持续发展</t>
  </si>
  <si>
    <t>8.1 资源与经济发展</t>
  </si>
  <si>
    <t>8.1.1 资源与经济发展的关系分析</t>
  </si>
  <si>
    <t>8.2 环境与经济发展</t>
  </si>
  <si>
    <t>8.2.1 环境的经济功能及其相互关系分析</t>
  </si>
  <si>
    <t>8.2.2 发展中国家的环境恶化状况</t>
  </si>
  <si>
    <t>8.2.3 环境恶化对于经济发展的危害</t>
  </si>
  <si>
    <t>8.3 我国农业可持续发展战略</t>
  </si>
  <si>
    <t>8.3.1 可持续发展的概念、内涵与原则</t>
  </si>
  <si>
    <t>8.3.2 我国农业可持续发展的路径选择</t>
  </si>
  <si>
    <t>第9章 结构转变</t>
  </si>
  <si>
    <t>9.1 农业、工业与信息化对经济发展的作用</t>
  </si>
  <si>
    <t>9.1.1 农业对于经济发展的作用</t>
  </si>
  <si>
    <t>9.1.2 工业对于经济发展的作用</t>
  </si>
  <si>
    <t>9.1.3 信息化对于经济发展的作用</t>
  </si>
  <si>
    <t>9.2 人口流动与城市化</t>
  </si>
  <si>
    <t>9.2.1 刘易斯模型的理论意义与缺陷</t>
  </si>
  <si>
    <t>9.2.2 拉尼斯—费模型的基本观点、理论贡献及其局限性</t>
  </si>
  <si>
    <t>9.3 中国的乡—城人口流动</t>
  </si>
  <si>
    <t>9.3.1 中国劳动力转移的特点及其原因</t>
  </si>
  <si>
    <t>9.3.2 城市化的主要动因</t>
  </si>
  <si>
    <t>9.3.3 发展中国家城市化现状与存在的问题</t>
  </si>
  <si>
    <t>第10章 对外经济</t>
  </si>
  <si>
    <t>10.1国际贸易战略</t>
  </si>
  <si>
    <t>10.1.1 进口替代的含义与依据</t>
  </si>
  <si>
    <t>10.1.2 出口促进的政策措施</t>
  </si>
  <si>
    <t>10.1.3 进口替代与出口促进的协调原则</t>
  </si>
  <si>
    <t>10.2 外资利用</t>
  </si>
  <si>
    <t>10.2.1 外国直接投资对发展中国家经济发展的作用</t>
  </si>
  <si>
    <t>10.2.2 吸引外资的优惠政策</t>
  </si>
  <si>
    <t>10.3 中国的外资引进</t>
  </si>
  <si>
    <t>10.3.1 外资对中国经济发展的贡献</t>
  </si>
  <si>
    <t>第11章 制度与政府</t>
  </si>
  <si>
    <t>11.1 制度对于发展的重要性与经济功能</t>
  </si>
  <si>
    <t>11.1.1 有效制度对生产性活动的正向激励分析</t>
  </si>
  <si>
    <t>11.1.2 制度对于降低交易成本的作用分析</t>
  </si>
  <si>
    <t>11.1.3 有效制度难以产生的原因分析</t>
  </si>
  <si>
    <t>11.2 市场与政府</t>
  </si>
  <si>
    <t>11.2.1 市场失灵的表现</t>
  </si>
  <si>
    <t>11.2.2 市场失灵的主要原因分析</t>
  </si>
  <si>
    <t>11.2.3 政府在经济发展中的主要职能概括分析</t>
  </si>
  <si>
    <t>11.3 政府与市场的有机结合</t>
  </si>
  <si>
    <t>11.3.1 政府与市场的有机结合的实现路径</t>
  </si>
  <si>
    <t>11.3.2 政府对经济干预的主要方式</t>
  </si>
  <si>
    <t>题型</t>
  </si>
  <si>
    <t>说明：1.知识点名称对应相应的考试大纲（要求是必须抽取题目作为考试用题的），级别必须从1开始，1为第一级，即科目下第一级，2为前一个1级下的子级。注意：级别最高支持到5，再多不支持。该表格中所空栏目均指的是一套考试用题的题目数量、难易程度、权重、分值等。2.表格中已列出部分题型，如未列出题型，请各学院根据实际情况填报。3.一套试题中的相应知识点需要设置多种难易程度的题目，请按照易、较难、难等三种程度设置并标出数量。4.请按照1、2、3标明权重，抽取考试试题时可以根据不同权重设置分值，也可以根据不同权重设置抽取题目比例。如不需要可以不做设置。5.相应题型的题目分值根据情况设置，如果是填空题按照每空给予分值，请做说明。建议按照每题给予分值较为合适。</t>
  </si>
  <si>
    <t>题目难易程度：易、较难、难</t>
  </si>
  <si>
    <t>第1章 机械运动</t>
  </si>
  <si>
    <t>选择题</t>
  </si>
  <si>
    <t>易</t>
  </si>
  <si>
    <t>1.1 长度和时间的测量</t>
  </si>
  <si>
    <t>判断题</t>
  </si>
  <si>
    <t>较难</t>
  </si>
  <si>
    <t>1.2 运动的描述</t>
  </si>
  <si>
    <t>简答题</t>
  </si>
  <si>
    <t>难</t>
  </si>
  <si>
    <t>1.3 运动的快慢</t>
  </si>
  <si>
    <t>论述题</t>
  </si>
  <si>
    <t>1.4 测量平均速度</t>
  </si>
  <si>
    <t>第2章 声现象</t>
  </si>
  <si>
    <t>2.1 声音的产生与传播</t>
  </si>
  <si>
    <t>2.2 声音的特性</t>
  </si>
  <si>
    <t>2.3 声的利用</t>
  </si>
  <si>
    <t>2.4 噪声的危害和控制</t>
  </si>
  <si>
    <t>11.3.3 中国选择渐进式改革的缘由及战略</t>
    <phoneticPr fontId="4" type="noConversion"/>
  </si>
  <si>
    <t>农业综合知识 四 知识点汇总</t>
    <phoneticPr fontId="4" type="noConversion"/>
  </si>
  <si>
    <t>1.1.2农村社会学的发展历程及其评价</t>
    <phoneticPr fontId="4" type="noConversion"/>
  </si>
  <si>
    <t>2.2.2 发展度量指标的分类、类型、概念与内涵的理解</t>
    <phoneticPr fontId="4" type="noConversion"/>
  </si>
  <si>
    <t>2.2.1 GNP增长率作为衡量一国实际经济增长指标的缺陷（评价分析）</t>
    <phoneticPr fontId="4" type="noConversion"/>
  </si>
  <si>
    <t>3.2.2 洛伦茨曲线的内涵及其作用概述</t>
    <phoneticPr fontId="4" type="noConversion"/>
  </si>
  <si>
    <r>
      <t>1</t>
    </r>
    <r>
      <rPr>
        <sz val="11"/>
        <color indexed="8"/>
        <rFont val="宋体"/>
        <charset val="134"/>
      </rPr>
      <t xml:space="preserve"> 农业概论</t>
    </r>
    <phoneticPr fontId="4" type="noConversion"/>
  </si>
  <si>
    <r>
      <t>1</t>
    </r>
    <r>
      <rPr>
        <sz val="11"/>
        <color theme="1"/>
        <rFont val="宋体"/>
        <family val="3"/>
        <charset val="134"/>
        <scheme val="minor"/>
      </rPr>
      <t>.3 农业经济学的研究对象与内容</t>
    </r>
    <phoneticPr fontId="4" type="noConversion"/>
  </si>
  <si>
    <r>
      <t>1</t>
    </r>
    <r>
      <rPr>
        <sz val="11"/>
        <color theme="1"/>
        <rFont val="宋体"/>
        <family val="3"/>
        <charset val="134"/>
        <scheme val="minor"/>
      </rPr>
      <t xml:space="preserve">.3.1 </t>
    </r>
    <r>
      <rPr>
        <sz val="11"/>
        <color theme="1"/>
        <rFont val="宋体"/>
        <charset val="134"/>
        <scheme val="minor"/>
      </rPr>
      <t>农业经济学的研究对象</t>
    </r>
    <phoneticPr fontId="4" type="noConversion"/>
  </si>
  <si>
    <t>1.3.2 农业经济学的研究内容</t>
    <phoneticPr fontId="4" type="noConversion"/>
  </si>
  <si>
    <t>2 农产品的供需</t>
    <phoneticPr fontId="4" type="noConversion"/>
  </si>
  <si>
    <t>2.1 农产品需求</t>
    <phoneticPr fontId="4" type="noConversion"/>
  </si>
  <si>
    <t>2.1.1 农产品需求的概念与原理</t>
    <phoneticPr fontId="4" type="noConversion"/>
  </si>
  <si>
    <t>2.1.2 农产品需求的主要影响因素</t>
    <phoneticPr fontId="4" type="noConversion"/>
  </si>
  <si>
    <t>2.1.3 农产品需求弹性及其影响因素</t>
    <phoneticPr fontId="4" type="noConversion"/>
  </si>
  <si>
    <t>2.2 农产品供给</t>
    <phoneticPr fontId="4" type="noConversion"/>
  </si>
  <si>
    <t>2.2.1 农产品供给的概念与原理</t>
    <phoneticPr fontId="4" type="noConversion"/>
  </si>
  <si>
    <t>2.2.2 农产品供给的主要影响因素</t>
    <phoneticPr fontId="4" type="noConversion"/>
  </si>
  <si>
    <t>2.2.3 农产品供给弹性及其影响因素</t>
    <phoneticPr fontId="4" type="noConversion"/>
  </si>
  <si>
    <t>2.3 需求收入弹性与恩格尔系数</t>
  </si>
  <si>
    <t>2.4 农产品供求均衡</t>
  </si>
  <si>
    <t>2.4.1 农产品供求均衡的概念与原理</t>
  </si>
  <si>
    <t>2.4.2 蛛网理论及其应用</t>
  </si>
  <si>
    <t>2.4.3 我国农产品供求现状、问题与宏观调控</t>
  </si>
  <si>
    <t>2.3.1 需求收入弹性</t>
    <phoneticPr fontId="4" type="noConversion"/>
  </si>
  <si>
    <t>2.3.2 恩格尔系数</t>
    <phoneticPr fontId="4" type="noConversion"/>
  </si>
  <si>
    <t>12 农业产业结构与布局</t>
  </si>
  <si>
    <t>12.1 农业产业结构概述</t>
  </si>
  <si>
    <t>12.1.1 农业产业结构的概念</t>
  </si>
  <si>
    <t>12.1.2 农业产业结构的特点</t>
  </si>
  <si>
    <t>12.1.3 农业产业结构的影响因素、影响方式</t>
  </si>
  <si>
    <t>12.2 农业产业结构调整</t>
  </si>
  <si>
    <t>12.2.1 农业产业结构的主要标志和评价指标</t>
  </si>
  <si>
    <t>12.2.2 农业产业结构的演进趋势</t>
  </si>
  <si>
    <t>12.2.3 我国农业产业结构的调整原则和方向</t>
  </si>
  <si>
    <t>12.3 农业产业布局与专业化</t>
  </si>
  <si>
    <t>12.3.1 农业产业布局的概念与内涵</t>
  </si>
  <si>
    <t>12.3.2 农业产业专业化的含义、类型与意义</t>
  </si>
  <si>
    <t>12.3.3 我国主要农产品的区域布局规划与供给侧改革</t>
  </si>
  <si>
    <t>8 农业经营方式</t>
  </si>
  <si>
    <t>8.1 农业经营方式概述</t>
  </si>
  <si>
    <t>8.1.1 农业经营方式的概念与内涵</t>
  </si>
  <si>
    <t>8.1.2 农业经营方式与农业经营形式的区别</t>
  </si>
  <si>
    <t>8.1.3 农业经营方式的特点、内容与目的</t>
  </si>
  <si>
    <t>8.1.4 农业经营方式的分类</t>
  </si>
  <si>
    <t>8.2 农业家庭经营</t>
  </si>
  <si>
    <t>8.2.1 农业家庭经营的含义与基本特征</t>
  </si>
  <si>
    <t>8.2.2 农业家庭经营的必然性</t>
  </si>
  <si>
    <t>8.2.3 农业家庭经营兼业化</t>
  </si>
  <si>
    <t>8.3 农业规模化经营</t>
  </si>
  <si>
    <t>8.3.1 农业规模化经营的概念及意义</t>
  </si>
  <si>
    <t>8.3.2 农业规模化经营的条件</t>
  </si>
  <si>
    <t>8.3.3 农业规模化经营的途径</t>
  </si>
  <si>
    <t>8.4 农业集约化经营</t>
  </si>
  <si>
    <t>8.4.1 农业集约化经营的概念</t>
  </si>
  <si>
    <t>8.4.2 农业集约化经营的类型</t>
  </si>
  <si>
    <t>8.4.3 农业集约化经营的比较优势</t>
  </si>
  <si>
    <t>9 农业产业化经营</t>
  </si>
  <si>
    <t>9.1 农业产业化经营概述与相关理论</t>
  </si>
  <si>
    <t xml:space="preserve">9.1.1 农业产业化经营的概念、内涵与特征  </t>
  </si>
  <si>
    <t>9.1.2 农业产业化经营的重要意义</t>
  </si>
  <si>
    <t>9.1.3 农业产业化经营的组织原则与组织形式</t>
  </si>
  <si>
    <t xml:space="preserve">9.2 农业产业化的运行机制    </t>
  </si>
  <si>
    <t>9.2.1 利益分配机制</t>
  </si>
  <si>
    <t>9.2.2 营运约束机制</t>
  </si>
  <si>
    <t>9.2.3 基本保障机制</t>
  </si>
  <si>
    <t>9.3 我国农业产业化的发展前景与措施</t>
  </si>
  <si>
    <t>9.3.1 国外农业产业化的历程与发展模式、经验</t>
  </si>
  <si>
    <t>9.3.2 我国农业产业化发展现状与趋势</t>
  </si>
  <si>
    <t>9.3.3 我国农业产业化的发展对策</t>
  </si>
  <si>
    <t>3 农产品市场与流通</t>
  </si>
  <si>
    <t>3.1 农产品市场概述</t>
  </si>
  <si>
    <t>3.1.1 农产品市场概念及其要素</t>
  </si>
  <si>
    <t>3.1.2 农产品市场的特点</t>
  </si>
  <si>
    <t>3.1.3 农产品市场的类型及内容</t>
  </si>
  <si>
    <t>3.2 农产品现货市场与期货市场</t>
  </si>
  <si>
    <t>3.2.1 农产品现货市场的内容、结构、形式、现状与问题</t>
  </si>
  <si>
    <t>3.2.2 农产品电子商务的内容、模式、支撑条件、流通模式</t>
  </si>
  <si>
    <t>3.2.3 农产品期货市场的概念、定义、特点、功能与作用</t>
  </si>
  <si>
    <t>3.3 农产品国际贸易</t>
  </si>
  <si>
    <t>3.3.1 传统的农产品国际贸易理论</t>
  </si>
  <si>
    <t>3.3.2 农产品国际贸易规则</t>
  </si>
  <si>
    <t>3.3.3 农产品国际贸易的发展、国际形势、问题与对策</t>
  </si>
  <si>
    <t>4 农业自然资源要素</t>
    <phoneticPr fontId="4" type="noConversion"/>
  </si>
  <si>
    <t>4.1 土地资源</t>
    <phoneticPr fontId="4" type="noConversion"/>
  </si>
  <si>
    <t>4.1.1 土地资源概述（概念与特性、重要作用）</t>
    <phoneticPr fontId="4" type="noConversion"/>
  </si>
  <si>
    <t>4.1.2 土地资源利用的原则</t>
    <phoneticPr fontId="4" type="noConversion"/>
  </si>
  <si>
    <t>4.1.3 土地集约经营与规模利用</t>
    <phoneticPr fontId="4" type="noConversion"/>
  </si>
  <si>
    <t>4.2 水资源</t>
    <phoneticPr fontId="4" type="noConversion"/>
  </si>
  <si>
    <t>4.2.1 水资源的概念与特点</t>
    <phoneticPr fontId="4" type="noConversion"/>
  </si>
  <si>
    <t>4.2.2 水资源的重要性</t>
    <phoneticPr fontId="4" type="noConversion"/>
  </si>
  <si>
    <t>4.2.3 当前水资源利用现状、问题、合理配置与利用</t>
    <phoneticPr fontId="4" type="noConversion"/>
  </si>
  <si>
    <t>5  农业劳动力资源</t>
  </si>
  <si>
    <t>5.1 农业劳动力资源概述</t>
  </si>
  <si>
    <t>5.1.1 农业劳动力资源的概念及特征</t>
  </si>
  <si>
    <t>5.1.2 农业劳动力在农业生产中的作用</t>
  </si>
  <si>
    <t>5.2 农业劳动力资源的利用</t>
  </si>
  <si>
    <t>5.2.1 农业劳动力利用的影响因素</t>
  </si>
  <si>
    <t>5.2.2 农业劳动力利用的途径</t>
  </si>
  <si>
    <t>5.3 中国农业剩余劳动力转移</t>
  </si>
  <si>
    <t>5.3.1 农业剩余劳动力的概念</t>
  </si>
  <si>
    <t>5.3.2 农业剩余劳动力转移的制约因素</t>
  </si>
  <si>
    <t>5.3.3 农业剩余劳动力转移的措施</t>
  </si>
  <si>
    <t>6. 农业资金</t>
  </si>
  <si>
    <t>6.1 农业资金的概念</t>
  </si>
  <si>
    <t>6.1.1 农业资金的概念</t>
  </si>
  <si>
    <t>6.1.2 农业资金的分类</t>
  </si>
  <si>
    <t>6.2 农业财政资金</t>
  </si>
  <si>
    <t>6.2.1 农业财政资金的概念</t>
  </si>
  <si>
    <t>6.2.2 农业财政投资的理论依据</t>
  </si>
  <si>
    <t>6.2.3 农业财政资金投入的原则</t>
  </si>
  <si>
    <t>6.2.4 农业财政资金的政策取向</t>
  </si>
  <si>
    <t>6.3 农业信贷资金</t>
  </si>
  <si>
    <t>6.3.1 农业信贷资金的概念</t>
  </si>
  <si>
    <t>6.3.2 农业信贷资金对农业发展的作用</t>
  </si>
  <si>
    <t>6.4 农村金融市场</t>
  </si>
  <si>
    <t>6.4.1 农村金融市场的特征</t>
  </si>
  <si>
    <t>6.4.2 我国农村金融机构现状</t>
  </si>
  <si>
    <t>7 农业技术进步</t>
  </si>
  <si>
    <t>7.1 农业技术与农业技术进步</t>
  </si>
  <si>
    <t>7.1.1 农业技术与农业技术进步的内涵与特点</t>
  </si>
  <si>
    <t>7.1.2 农业技术进步的内容</t>
  </si>
  <si>
    <t>7.1.3 农业科技进步与农业发展的关系</t>
  </si>
  <si>
    <t>7.2 农业技术进步的动力机制</t>
  </si>
  <si>
    <t>7.2.1 农业技术进步的内部动力</t>
  </si>
  <si>
    <t>7.2.2 农业技术进步的外部动力</t>
  </si>
  <si>
    <t>7.3 农业技术创新</t>
  </si>
  <si>
    <t>7.3.1 技术创新的内涵、类型及特征</t>
  </si>
  <si>
    <t>7.3.2中国农业技术创新的方向和道路</t>
  </si>
  <si>
    <t>7.4 农业技术扩散</t>
  </si>
  <si>
    <t>7.4.1 农业技术扩散的含义</t>
  </si>
  <si>
    <t>7.4.2农业技术扩散过程及特点</t>
  </si>
  <si>
    <t>7.5 农业技术推广</t>
  </si>
  <si>
    <t>7.5.1 农业技术推广的含义</t>
  </si>
  <si>
    <t>7.5.2 农业技术推广与农业技术扩散的关系</t>
  </si>
  <si>
    <t>7.5.3 我国农业技术推广体系的问题及完善对策</t>
  </si>
  <si>
    <t>10  农业合作经济组织</t>
  </si>
  <si>
    <t>10.2 农民合作社的制度安排</t>
  </si>
  <si>
    <t>10.3 农民合作社的发展</t>
  </si>
  <si>
    <t>11 农业现代化</t>
  </si>
  <si>
    <t>11.1 农业的发展阶段及其特征</t>
  </si>
  <si>
    <t>11.1.1 不同农业发展阶段的概念与内涵、特点</t>
  </si>
  <si>
    <t>11.1.2 现代农业的概念与内涵</t>
  </si>
  <si>
    <t>11.1.3 现代农业的特点</t>
  </si>
  <si>
    <t>11.2 农业现代化的内容、目标与评价</t>
  </si>
  <si>
    <t>11.2.1 农业现代化的内涵与内容</t>
  </si>
  <si>
    <t>11.2.2 农业现代化的发展目标</t>
  </si>
  <si>
    <t>11.2.3 农业现代化的评价</t>
  </si>
  <si>
    <t>11.3 农业现代化的模式及发展路径</t>
  </si>
  <si>
    <t>11.3.1 国外发展农业现代化的主要模式</t>
  </si>
  <si>
    <t>11.3.2 我国农业现代化的现状、问题与制约因素</t>
  </si>
  <si>
    <t>11.3.3 我国（及地区）的农业现代化战略路径</t>
  </si>
  <si>
    <r>
      <t>1</t>
    </r>
    <r>
      <rPr>
        <sz val="11"/>
        <color theme="1"/>
        <rFont val="宋体"/>
        <family val="3"/>
        <charset val="134"/>
        <scheme val="minor"/>
      </rPr>
      <t>3</t>
    </r>
    <r>
      <rPr>
        <sz val="11"/>
        <color theme="1"/>
        <rFont val="宋体"/>
        <charset val="134"/>
        <scheme val="minor"/>
      </rPr>
      <t xml:space="preserve"> 农业宏观调控</t>
    </r>
    <phoneticPr fontId="4" type="noConversion"/>
  </si>
  <si>
    <r>
      <t>1</t>
    </r>
    <r>
      <rPr>
        <sz val="11"/>
        <color theme="1"/>
        <rFont val="宋体"/>
        <family val="3"/>
        <charset val="134"/>
        <scheme val="minor"/>
      </rPr>
      <t>3</t>
    </r>
    <r>
      <rPr>
        <sz val="11"/>
        <color theme="1"/>
        <rFont val="宋体"/>
        <charset val="134"/>
        <scheme val="minor"/>
      </rPr>
      <t>.1 农业宏观调控的依据</t>
    </r>
    <phoneticPr fontId="4" type="noConversion"/>
  </si>
  <si>
    <r>
      <t>1</t>
    </r>
    <r>
      <rPr>
        <sz val="11"/>
        <color theme="1"/>
        <rFont val="宋体"/>
        <family val="3"/>
        <charset val="134"/>
        <scheme val="minor"/>
      </rPr>
      <t>3</t>
    </r>
    <r>
      <rPr>
        <sz val="11"/>
        <color theme="1"/>
        <rFont val="宋体"/>
        <charset val="134"/>
        <scheme val="minor"/>
      </rPr>
      <t>.1.1 政府干预经济的理论演变</t>
    </r>
    <phoneticPr fontId="4" type="noConversion"/>
  </si>
  <si>
    <r>
      <t>1</t>
    </r>
    <r>
      <rPr>
        <sz val="11"/>
        <color theme="1"/>
        <rFont val="宋体"/>
        <family val="3"/>
        <charset val="134"/>
        <scheme val="minor"/>
      </rPr>
      <t>3</t>
    </r>
    <r>
      <rPr>
        <sz val="11"/>
        <color theme="1"/>
        <rFont val="宋体"/>
        <charset val="134"/>
        <scheme val="minor"/>
      </rPr>
      <t>.1.2 农业宏观调控的理论依据</t>
    </r>
    <phoneticPr fontId="4" type="noConversion"/>
  </si>
  <si>
    <r>
      <t>1</t>
    </r>
    <r>
      <rPr>
        <sz val="11"/>
        <color theme="1"/>
        <rFont val="宋体"/>
        <family val="3"/>
        <charset val="134"/>
        <scheme val="minor"/>
      </rPr>
      <t>3</t>
    </r>
    <r>
      <rPr>
        <sz val="11"/>
        <color theme="1"/>
        <rFont val="宋体"/>
        <charset val="134"/>
        <scheme val="minor"/>
      </rPr>
      <t>.1.3 农业宏观调控的现实依据</t>
    </r>
    <phoneticPr fontId="4" type="noConversion"/>
  </si>
  <si>
    <r>
      <t>1</t>
    </r>
    <r>
      <rPr>
        <sz val="11"/>
        <color theme="1"/>
        <rFont val="宋体"/>
        <family val="3"/>
        <charset val="134"/>
        <scheme val="minor"/>
      </rPr>
      <t>3</t>
    </r>
    <r>
      <rPr>
        <sz val="11"/>
        <color theme="1"/>
        <rFont val="宋体"/>
        <charset val="134"/>
        <scheme val="minor"/>
      </rPr>
      <t>.2 农业宏观调控的目标、内容和手段</t>
    </r>
    <phoneticPr fontId="4" type="noConversion"/>
  </si>
  <si>
    <r>
      <t>1</t>
    </r>
    <r>
      <rPr>
        <sz val="11"/>
        <color theme="1"/>
        <rFont val="宋体"/>
        <family val="3"/>
        <charset val="134"/>
        <scheme val="minor"/>
      </rPr>
      <t>3</t>
    </r>
    <r>
      <rPr>
        <sz val="11"/>
        <color theme="1"/>
        <rFont val="宋体"/>
        <charset val="134"/>
        <scheme val="minor"/>
      </rPr>
      <t>.2.1 农业宏观调控的目标</t>
    </r>
    <phoneticPr fontId="4" type="noConversion"/>
  </si>
  <si>
    <r>
      <t>1</t>
    </r>
    <r>
      <rPr>
        <sz val="11"/>
        <color theme="1"/>
        <rFont val="宋体"/>
        <family val="3"/>
        <charset val="134"/>
        <scheme val="minor"/>
      </rPr>
      <t>3</t>
    </r>
    <r>
      <rPr>
        <sz val="11"/>
        <color theme="1"/>
        <rFont val="宋体"/>
        <charset val="134"/>
        <scheme val="minor"/>
      </rPr>
      <t>.2.2 农业宏观调控的内容</t>
    </r>
    <phoneticPr fontId="4" type="noConversion"/>
  </si>
  <si>
    <r>
      <t>1</t>
    </r>
    <r>
      <rPr>
        <sz val="11"/>
        <color theme="1"/>
        <rFont val="宋体"/>
        <family val="3"/>
        <charset val="134"/>
        <scheme val="minor"/>
      </rPr>
      <t>3</t>
    </r>
    <r>
      <rPr>
        <sz val="11"/>
        <color theme="1"/>
        <rFont val="宋体"/>
        <charset val="134"/>
        <scheme val="minor"/>
      </rPr>
      <t>.2.3 农业宏观调控的手段</t>
    </r>
    <phoneticPr fontId="4" type="noConversion"/>
  </si>
  <si>
    <r>
      <t>1</t>
    </r>
    <r>
      <rPr>
        <sz val="11"/>
        <color theme="1"/>
        <rFont val="宋体"/>
        <family val="3"/>
        <charset val="134"/>
        <scheme val="minor"/>
      </rPr>
      <t>3</t>
    </r>
    <r>
      <rPr>
        <sz val="11"/>
        <color theme="1"/>
        <rFont val="宋体"/>
        <charset val="134"/>
        <scheme val="minor"/>
      </rPr>
      <t>.3 农业宏观调控的政策框架</t>
    </r>
    <phoneticPr fontId="4" type="noConversion"/>
  </si>
  <si>
    <t>13.3.1 分析我国农业宏观调控政策的演进</t>
  </si>
  <si>
    <t>13.3.2 我国现行农业宏观调控政策的框架</t>
  </si>
  <si>
    <t>13.3.3 农业支持政策与农业保护政策的内容与结构</t>
  </si>
  <si>
    <r>
      <t>1</t>
    </r>
    <r>
      <rPr>
        <sz val="11"/>
        <color theme="1"/>
        <rFont val="宋体"/>
        <family val="3"/>
        <charset val="134"/>
        <scheme val="minor"/>
      </rPr>
      <t>4 农业可持续发展</t>
    </r>
    <phoneticPr fontId="4" type="noConversion"/>
  </si>
  <si>
    <t>14.1 农业可持续发展的思想与理论</t>
    <phoneticPr fontId="4" type="noConversion"/>
  </si>
  <si>
    <t>14.1.1 可持续发展的涵义</t>
    <phoneticPr fontId="4" type="noConversion"/>
  </si>
  <si>
    <t>14.1.2 可持续农业产生的背景</t>
    <phoneticPr fontId="4" type="noConversion"/>
  </si>
  <si>
    <t>14.2 农业可持续发展的措施与模式</t>
    <phoneticPr fontId="4" type="noConversion"/>
  </si>
  <si>
    <t>14.2.1 可持续农业发展采用的主要技术措施</t>
    <phoneticPr fontId="4" type="noConversion"/>
  </si>
  <si>
    <t>14.2.2 可持续农业发展的模式</t>
    <phoneticPr fontId="4" type="noConversion"/>
  </si>
  <si>
    <t>14.3 我国农业可持续发展的制约因素与解决路径</t>
    <phoneticPr fontId="4" type="noConversion"/>
  </si>
  <si>
    <t>14.3.1 我国农业可持续发展的制约因素</t>
    <phoneticPr fontId="4" type="noConversion"/>
  </si>
  <si>
    <t>14.3.2 我国农业可持续发展的解决路径</t>
    <phoneticPr fontId="4" type="noConversion"/>
  </si>
  <si>
    <r>
      <t>20</t>
    </r>
    <r>
      <rPr>
        <sz val="11"/>
        <color theme="1"/>
        <rFont val="宋体"/>
        <family val="3"/>
        <charset val="134"/>
        <scheme val="minor"/>
      </rPr>
      <t>20.11.8</t>
    </r>
    <phoneticPr fontId="4" type="noConversion"/>
  </si>
  <si>
    <r>
      <t>1.2.3</t>
    </r>
    <r>
      <rPr>
        <sz val="11"/>
        <color theme="1"/>
        <rFont val="宋体"/>
        <family val="3"/>
        <charset val="134"/>
        <scheme val="minor"/>
      </rPr>
      <t xml:space="preserve"> </t>
    </r>
    <r>
      <rPr>
        <sz val="11"/>
        <color theme="1"/>
        <rFont val="宋体"/>
        <charset val="134"/>
        <scheme val="minor"/>
      </rPr>
      <t>1949年以后农村社会学的演变</t>
    </r>
    <phoneticPr fontId="4" type="noConversion"/>
  </si>
  <si>
    <t>1.3农村社会学的研究对象与研究方法</t>
    <phoneticPr fontId="4" type="noConversion"/>
  </si>
  <si>
    <t>1.3.1农村社会学的研究对象</t>
    <phoneticPr fontId="4" type="noConversion"/>
  </si>
  <si>
    <r>
      <t xml:space="preserve">1.3.2 </t>
    </r>
    <r>
      <rPr>
        <sz val="11"/>
        <color theme="1"/>
        <rFont val="宋体"/>
        <charset val="134"/>
        <scheme val="minor"/>
      </rPr>
      <t>农村社会学的研究方法</t>
    </r>
    <phoneticPr fontId="4" type="noConversion"/>
  </si>
  <si>
    <t>3.3 农村社区建设</t>
  </si>
  <si>
    <t>3.3.1 农村社区建设的内涵与意义</t>
    <phoneticPr fontId="7" type="noConversion"/>
  </si>
  <si>
    <t>3.3.2 当代中国农村社区建设实践</t>
    <phoneticPr fontId="7" type="noConversion"/>
  </si>
  <si>
    <t>3.3.3 当前中国农村社区建设的经验</t>
    <phoneticPr fontId="7" type="noConversion"/>
  </si>
  <si>
    <t>3.1农村社区的内涵</t>
    <phoneticPr fontId="4" type="noConversion"/>
  </si>
  <si>
    <t>4.3农民专业合作经济组织</t>
    <phoneticPr fontId="7" type="noConversion"/>
  </si>
  <si>
    <t>4.3.1农民专业合作经济组织的内涵与特征</t>
    <phoneticPr fontId="7" type="noConversion"/>
  </si>
  <si>
    <t>6 农村的社会分层与流动</t>
  </si>
  <si>
    <t>6.1社会分层</t>
  </si>
  <si>
    <t>6.1.1社会分层的定义、内涵与发展形成</t>
  </si>
  <si>
    <t>6.1.2社会分层理论及其现实意义</t>
  </si>
  <si>
    <t>6.1.3社会分层的划分标准与测量方法</t>
  </si>
  <si>
    <t>6.2社会流动</t>
  </si>
  <si>
    <t>6.2.1社会流动的定义、内涵与发展形成</t>
  </si>
  <si>
    <t>6.2.2社会流动理论、类型</t>
  </si>
  <si>
    <t>6.2.3社会流动的影响因素</t>
  </si>
  <si>
    <t>7 农村社会治理</t>
    <phoneticPr fontId="7" type="noConversion"/>
  </si>
  <si>
    <t>7.1 农村社会治理概述</t>
    <phoneticPr fontId="7" type="noConversion"/>
  </si>
  <si>
    <t>7.1.1 农村社会治理的含义</t>
    <phoneticPr fontId="7" type="noConversion"/>
  </si>
  <si>
    <t>7.1.2 农村社会治理的主体、手段及目标</t>
    <phoneticPr fontId="7" type="noConversion"/>
  </si>
  <si>
    <t>7.1.3 农村社会治理的历史沿革</t>
    <phoneticPr fontId="7" type="noConversion"/>
  </si>
  <si>
    <t>7.2 农村社会治理的基础条件与内在机制</t>
    <phoneticPr fontId="7" type="noConversion"/>
  </si>
  <si>
    <t>7.2.1 农村社会治理的外在条件</t>
    <phoneticPr fontId="7" type="noConversion"/>
  </si>
  <si>
    <t>7.2.2 农村社会治理的内生基础</t>
    <phoneticPr fontId="7" type="noConversion"/>
  </si>
  <si>
    <t>7.2.3 农村社会治理的内在机制</t>
    <phoneticPr fontId="7" type="noConversion"/>
  </si>
  <si>
    <t>7.3 农村社会治理的结构与类型</t>
    <phoneticPr fontId="7" type="noConversion"/>
  </si>
  <si>
    <t>7.3.1 农村社会治理的基本结构要素</t>
    <phoneticPr fontId="7" type="noConversion"/>
  </si>
  <si>
    <t>7.3.2 农村社会治理的类型</t>
    <phoneticPr fontId="7" type="noConversion"/>
  </si>
  <si>
    <t>7.4 当前农村社会治理面临的问题与破解之道</t>
    <phoneticPr fontId="4" type="noConversion"/>
  </si>
  <si>
    <t>7.4.1 当前农村社会治理面临的问题</t>
    <phoneticPr fontId="4" type="noConversion"/>
  </si>
  <si>
    <t>7.4.2 当前农村社会治理破解之道</t>
    <phoneticPr fontId="4" type="noConversion"/>
  </si>
  <si>
    <t>6.3改革开放后中国农村的社会分层与流动</t>
    <phoneticPr fontId="4" type="noConversion"/>
  </si>
  <si>
    <t>6.3.1改革后的农村社会分层演变及其发展现状</t>
    <phoneticPr fontId="4" type="noConversion"/>
  </si>
  <si>
    <t>6.3.2改革后农村的社会流动与分化</t>
    <phoneticPr fontId="4" type="noConversion"/>
  </si>
  <si>
    <t>6.3.3目前农村社会分层与流动中的问题与出路</t>
    <phoneticPr fontId="4" type="noConversion"/>
  </si>
  <si>
    <t>8 农村社会变迁与社会发展</t>
    <phoneticPr fontId="4" type="noConversion"/>
  </si>
  <si>
    <t>8.1 农村社会变迁</t>
    <phoneticPr fontId="4" type="noConversion"/>
  </si>
  <si>
    <t>8.1.1社会变迁的含义</t>
    <phoneticPr fontId="4" type="noConversion"/>
  </si>
  <si>
    <t>8.1.2当代中国农村社会变迁的历程与特点</t>
    <phoneticPr fontId="4" type="noConversion"/>
  </si>
  <si>
    <t>8.1.3 当代中国农村社会改革的经验</t>
    <phoneticPr fontId="4" type="noConversion"/>
  </si>
  <si>
    <t>8.2 城镇化与农村社会现代化</t>
    <phoneticPr fontId="4" type="noConversion"/>
  </si>
  <si>
    <t>8.2.1 城镇化与农村社会发展</t>
    <phoneticPr fontId="4" type="noConversion"/>
  </si>
  <si>
    <t>8.2.2 城乡融合发展和构建工农城乡关系</t>
    <phoneticPr fontId="4" type="noConversion"/>
  </si>
  <si>
    <t>8.2.3 农村社会现代化</t>
    <phoneticPr fontId="4" type="noConversion"/>
  </si>
  <si>
    <t>8.3 社会主义新农村建设</t>
    <phoneticPr fontId="4" type="noConversion"/>
  </si>
  <si>
    <t>8.3.1 社会主义新农村建设的意义</t>
    <phoneticPr fontId="4" type="noConversion"/>
  </si>
  <si>
    <t>8.3.3 社会主义新农村建设的实践</t>
    <phoneticPr fontId="4" type="noConversion"/>
  </si>
  <si>
    <t>8.4 新时代的乡村振兴战略</t>
    <phoneticPr fontId="4" type="noConversion"/>
  </si>
  <si>
    <t>8.4.1 新时代与乡村振兴战略</t>
    <phoneticPr fontId="4" type="noConversion"/>
  </si>
  <si>
    <t>8.4.2 乡村振兴战略的意义</t>
    <phoneticPr fontId="4" type="noConversion"/>
  </si>
  <si>
    <t>8.4.3 乡村振兴的实现路径</t>
    <phoneticPr fontId="4" type="noConversion"/>
  </si>
  <si>
    <t>8.4.4 精准脱贫与乡村振兴</t>
    <phoneticPr fontId="4" type="noConversion"/>
  </si>
  <si>
    <t>8.3.2 社会主义新农村建设的内容</t>
    <phoneticPr fontId="4" type="noConversion"/>
  </si>
  <si>
    <t>9 农村社会问题及应对方式</t>
    <phoneticPr fontId="4" type="noConversion"/>
  </si>
  <si>
    <t>9.1 贫困问题与精准扶贫</t>
    <phoneticPr fontId="4" type="noConversion"/>
  </si>
  <si>
    <t>9.2 老龄化问题与综合养老</t>
    <phoneticPr fontId="4" type="noConversion"/>
  </si>
  <si>
    <t>9.3 教育问题与教育改革</t>
    <phoneticPr fontId="4" type="noConversion"/>
  </si>
  <si>
    <t>9.1.1 农村贫困的形态及特征</t>
    <phoneticPr fontId="4" type="noConversion"/>
  </si>
  <si>
    <t>9.1.2 农村贫困问题的主要成因</t>
    <phoneticPr fontId="4" type="noConversion"/>
  </si>
  <si>
    <t>9.1.3 反贫困与精准扶贫</t>
    <phoneticPr fontId="4" type="noConversion"/>
  </si>
  <si>
    <t>9.4 医疗卫生问题与医疗保障</t>
    <phoneticPr fontId="4" type="noConversion"/>
  </si>
  <si>
    <t>9.2.1 农村社会的双重老龄化</t>
    <phoneticPr fontId="4" type="noConversion"/>
  </si>
  <si>
    <t>9.2.2 老龄化问题带来的挑战</t>
    <phoneticPr fontId="4" type="noConversion"/>
  </si>
  <si>
    <t>9.2.3 农村综合养老模式的建构</t>
    <phoneticPr fontId="4" type="noConversion"/>
  </si>
  <si>
    <t>9.3.1 农村教育问题的现实表现</t>
    <phoneticPr fontId="4" type="noConversion"/>
  </si>
  <si>
    <t>9.3.2 农村教育问题的影响因素</t>
    <phoneticPr fontId="4" type="noConversion"/>
  </si>
  <si>
    <t>9.3.3 迈向乡村重建的教育改革</t>
    <phoneticPr fontId="4" type="noConversion"/>
  </si>
  <si>
    <t>9.4.1 农村医疗卫生面临的主要问题</t>
    <phoneticPr fontId="4" type="noConversion"/>
  </si>
  <si>
    <t>9.4.2 农村医疗卫生问题的成因</t>
    <phoneticPr fontId="4" type="noConversion"/>
  </si>
  <si>
    <t>9.4.3 完善农村医疗保障体系措施</t>
    <phoneticPr fontId="4" type="noConversion"/>
  </si>
  <si>
    <t xml:space="preserve">农综四考试
涉及范围：农业经济学、发展经济学、农村社会学
分值：150分。                                             一、试卷满分及考试时间
　　本试卷满分为150 分，考试时间为180 分钟。
二、答题方式
　　答题方式为闭卷、笔试。
三、试卷题型结构
（一）农业经济学
名词解释 10分（2小题，每题5分）
简述题20 分（2 小题，每小题10分）
分析论述题20分（1 小题，每小题20分）
（二）农村社会学
名词解释 10分（2小题，每题5分）
简述题20 分（2 小题，每小题10分）
案例分析20分（1 小题，每小题20分）
（三）发展经济学
名词解释10 分（2 小题，每小题5 分）
简述题20 分（2 小题，每小题10 分）
论述题20 分（1 小题，每小题20 分）
</t>
    <phoneticPr fontId="4" type="noConversion"/>
  </si>
  <si>
    <t>论述或案例分析题（共3题，每门课1题，每题20分，共三题，总计60分，答出要点并适当论述展开、自圆其说）</t>
  </si>
  <si>
    <t xml:space="preserve">  论述或案例分析题（共3题，每门课1题，每题20分，共三题，总计60分，答出要点并适当论述展开、自圆其说）</t>
  </si>
  <si>
    <t>简述题（共6题，每门课2题，每题20分，共三题，总计60分，答出要点并适当论述展开、自圆其说）</t>
    <phoneticPr fontId="4" type="noConversion"/>
  </si>
  <si>
    <r>
      <t>易，</t>
    </r>
    <r>
      <rPr>
        <sz val="11"/>
        <color theme="1"/>
        <rFont val="宋体"/>
        <family val="3"/>
        <charset val="134"/>
        <scheme val="minor"/>
      </rPr>
      <t>2个题目</t>
    </r>
    <phoneticPr fontId="4" type="noConversion"/>
  </si>
  <si>
    <t>难，1个题目</t>
    <phoneticPr fontId="4" type="noConversion"/>
  </si>
  <si>
    <t>2题</t>
    <phoneticPr fontId="4" type="noConversion"/>
  </si>
  <si>
    <t>1题</t>
    <phoneticPr fontId="4" type="noConversion"/>
  </si>
  <si>
    <t>2题</t>
    <phoneticPr fontId="4" type="noConversion"/>
  </si>
  <si>
    <t>较难，2个题目</t>
    <phoneticPr fontId="4" type="noConversion"/>
  </si>
  <si>
    <t>简述题（共6题，每门课2题，每题20分，共三题，总计60分，答出要点并适当论述展开、自圆其说）</t>
    <phoneticPr fontId="4" type="noConversion"/>
  </si>
  <si>
    <t>论述或案例分析题（共3题，每门课1题，每题20分，共三题，总计60分，答出要点并适当论述展开、自圆其说）</t>
    <phoneticPr fontId="4" type="noConversion"/>
  </si>
  <si>
    <t>4.3.2农民专业合作经济组织的功能</t>
    <phoneticPr fontId="4" type="noConversion"/>
  </si>
  <si>
    <t>4.3.3农民专业合作经济组织的发展</t>
    <phoneticPr fontId="4" type="noConversion"/>
  </si>
  <si>
    <t>1题</t>
    <phoneticPr fontId="4" type="noConversion"/>
  </si>
  <si>
    <t>名词解释（共6题，每门课程2题，总计30分。）</t>
    <phoneticPr fontId="4" type="noConversion"/>
  </si>
  <si>
    <t>论述或案例分析题（共3题，每门课1题，每题20分，共三题，总计60分，答出要点并适当论述展开、自圆其说）</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</si>
</sst>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b/>
      <sz val="11"/>
      <color theme="1"/>
      <name val="宋体"/>
      <charset val="134"/>
      <scheme val="minor"/>
    </font>
    <font>
      <sz val="11"/>
      <color indexed="8"/>
      <name val="宋体"/>
      <charset val="134"/>
    </font>
    <font>
      <sz val="18"/>
      <color theme="1"/>
      <name val="宋体"/>
      <charset val="134"/>
      <scheme val="minor"/>
    </font>
    <font>
      <sz val="9"/>
      <name val="宋体"/>
      <charset val="134"/>
      <scheme val="minor"/>
    </font>
    <font>
      <sz val="11"/>
      <color theme="1"/>
      <name val="宋体"/>
      <family val="3"/>
      <charset val="134"/>
      <scheme val="minor"/>
    </font>
    <font>
      <sz val="11"/>
      <color rgb="FF000000"/>
      <name val="宋体"/>
      <family val="3"/>
      <charset val="134"/>
    </font>
    <font>
      <sz val="9"/>
      <name val="宋体"/>
      <family val="2"/>
      <charset val="134"/>
      <scheme val="minor"/>
    </font>
    <font>
      <sz val="10.5"/>
      <color theme="1"/>
      <name val="宋体"/>
      <family val="3"/>
      <charset val="134"/>
    </font>
    <font>
      <sz val="8"/>
      <color indexed="8"/>
      <name val="宋体"/>
      <family val="3"/>
      <charset val="134"/>
    </font>
    <font>
      <sz val="8"/>
      <color theme="1"/>
      <name val="宋体"/>
      <family val="3"/>
      <charset val="134"/>
      <scheme val="minor"/>
    </font>
    <font>
      <sz val="8"/>
      <color rgb="FF000000"/>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indexed="64"/>
      </bottom>
      <diagonal/>
    </border>
  </borders>
  <cellStyleXfs count="1">
    <xf numFmtId="0" fontId="0" fillId="0" borderId="0"/>
  </cellStyleXfs>
  <cellXfs count="53">
    <xf numFmtId="0" fontId="0" fillId="0" borderId="0" xfId="0"/>
    <xf numFmtId="0" fontId="0"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0" xfId="0" applyFont="1"/>
    <xf numFmtId="0" fontId="0" fillId="0" borderId="0" xfId="0" applyAlignment="1">
      <alignment horizontal="center"/>
    </xf>
    <xf numFmtId="0" fontId="3" fillId="0" borderId="2" xfId="0" applyFont="1" applyBorder="1"/>
    <xf numFmtId="0" fontId="1" fillId="0" borderId="1" xfId="0" applyFont="1" applyBorder="1"/>
    <xf numFmtId="0" fontId="0" fillId="0" borderId="1" xfId="0" applyBorder="1" applyAlignment="1">
      <alignment horizontal="center"/>
    </xf>
    <xf numFmtId="0" fontId="0" fillId="0" borderId="1" xfId="0"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9"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horizontal="left" wrapText="1"/>
    </xf>
    <xf numFmtId="0" fontId="0" fillId="0" borderId="1" xfId="0" applyFont="1" applyBorder="1" applyAlignment="1">
      <alignment horizontal="left" wrapText="1"/>
    </xf>
    <xf numFmtId="0" fontId="0" fillId="0" borderId="1" xfId="0" applyBorder="1"/>
    <xf numFmtId="10" fontId="0" fillId="0" borderId="1" xfId="0" applyNumberFormat="1" applyBorder="1" applyAlignment="1">
      <alignment horizontal="center"/>
    </xf>
    <xf numFmtId="0" fontId="0" fillId="0" borderId="1" xfId="0" applyFont="1" applyFill="1" applyBorder="1" applyAlignment="1">
      <alignment horizontal="center" vertical="center"/>
    </xf>
    <xf numFmtId="9" fontId="0" fillId="0" borderId="1" xfId="0" applyNumberFormat="1" applyFont="1" applyFill="1" applyBorder="1" applyAlignment="1">
      <alignment horizontal="center" vertical="center"/>
    </xf>
    <xf numFmtId="0" fontId="0" fillId="0" borderId="1" xfId="0" applyFont="1" applyFill="1" applyBorder="1" applyAlignment="1">
      <alignment horizontal="center"/>
    </xf>
    <xf numFmtId="0" fontId="1" fillId="0" borderId="1" xfId="0" applyFont="1" applyFill="1" applyBorder="1" applyAlignment="1">
      <alignment wrapText="1"/>
    </xf>
    <xf numFmtId="0" fontId="1" fillId="0" borderId="1" xfId="0" applyFont="1" applyFill="1" applyBorder="1" applyAlignment="1">
      <alignment horizontal="center"/>
    </xf>
    <xf numFmtId="0" fontId="1" fillId="0" borderId="1" xfId="0" applyFont="1" applyFill="1" applyBorder="1" applyAlignment="1">
      <alignment horizontal="center" vertical="center"/>
    </xf>
    <xf numFmtId="0" fontId="0" fillId="0" borderId="1" xfId="0" applyFill="1" applyBorder="1" applyAlignment="1"/>
    <xf numFmtId="0" fontId="0" fillId="0" borderId="1" xfId="0" applyFill="1" applyBorder="1" applyAlignment="1">
      <alignment horizontal="center"/>
    </xf>
    <xf numFmtId="0" fontId="5" fillId="0" borderId="1" xfId="0" applyFont="1" applyBorder="1" applyAlignment="1">
      <alignment wrapText="1"/>
    </xf>
    <xf numFmtId="0" fontId="0" fillId="0" borderId="3" xfId="0" applyBorder="1" applyAlignment="1">
      <alignment horizontal="center"/>
    </xf>
    <xf numFmtId="0" fontId="6"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wrapText="1"/>
    </xf>
    <xf numFmtId="0" fontId="0" fillId="0" borderId="1" xfId="0" applyFont="1" applyBorder="1" applyAlignment="1">
      <alignment wrapText="1"/>
    </xf>
    <xf numFmtId="0" fontId="0" fillId="0" borderId="0" xfId="0" applyAlignment="1"/>
    <xf numFmtId="0" fontId="5" fillId="0" borderId="0" xfId="0" applyFont="1"/>
    <xf numFmtId="0" fontId="5" fillId="0" borderId="1" xfId="0" applyFont="1" applyFill="1" applyBorder="1" applyAlignment="1">
      <alignment wrapText="1"/>
    </xf>
    <xf numFmtId="0" fontId="5" fillId="0" borderId="1" xfId="0" applyFont="1" applyFill="1" applyBorder="1" applyAlignment="1">
      <alignment horizontal="left" wrapText="1"/>
    </xf>
    <xf numFmtId="0" fontId="5" fillId="0" borderId="1" xfId="0" applyFont="1" applyBorder="1"/>
    <xf numFmtId="0" fontId="8" fillId="0" borderId="4" xfId="0" applyFont="1" applyBorder="1" applyAlignment="1">
      <alignment horizontal="justify" vertical="center"/>
    </xf>
    <xf numFmtId="0" fontId="8" fillId="0" borderId="0" xfId="0" applyFont="1" applyAlignment="1">
      <alignment horizontal="justify"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left" vertical="center"/>
    </xf>
    <xf numFmtId="0" fontId="9" fillId="0" borderId="1" xfId="0" applyFont="1" applyFill="1" applyBorder="1" applyAlignment="1">
      <alignment horizontal="center" vertical="center"/>
    </xf>
    <xf numFmtId="0" fontId="10" fillId="0" borderId="1" xfId="0" applyFont="1" applyFill="1" applyBorder="1" applyAlignment="1"/>
    <xf numFmtId="0" fontId="9" fillId="0" borderId="1" xfId="0" applyFont="1" applyBorder="1" applyAlignment="1">
      <alignment horizontal="left" vertical="center"/>
    </xf>
    <xf numFmtId="0" fontId="11" fillId="0" borderId="1" xfId="0" applyFont="1" applyBorder="1" applyAlignment="1">
      <alignment horizontal="left" vertical="center"/>
    </xf>
    <xf numFmtId="0" fontId="10" fillId="0" borderId="1" xfId="0" applyFont="1" applyFill="1"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xf>
  </cellXfs>
  <cellStyles count="1">
    <cellStyle name="常规" xfId="0" builtinId="0"/>
  </cellStyles>
  <dxfs count="0"/>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8576"/>
  <sheetViews>
    <sheetView tabSelected="1" zoomScaleNormal="100" workbookViewId="0">
      <selection activeCell="H12" sqref="H12"/>
    </sheetView>
  </sheetViews>
  <sheetFormatPr defaultColWidth="9" defaultRowHeight="13.5" x14ac:dyDescent="0.15"/>
  <cols>
    <col min="1" max="1" width="49" customWidth="1"/>
    <col min="2" max="2" width="5.375" style="3" customWidth="1"/>
    <col min="3" max="3" width="62.875" style="42" customWidth="1"/>
    <col min="4" max="4" width="12.5" style="2" customWidth="1"/>
    <col min="5" max="5" width="23.875" style="2" customWidth="1"/>
    <col min="6" max="6" width="12.875" style="2" customWidth="1"/>
    <col min="7" max="7" width="9.375" style="3" customWidth="1"/>
    <col min="9" max="9" width="10.25" customWidth="1"/>
  </cols>
  <sheetData>
    <row r="1" spans="1:7" x14ac:dyDescent="0.15">
      <c r="A1" s="36" t="s">
        <v>391</v>
      </c>
      <c r="B1" s="6"/>
      <c r="G1" s="6"/>
    </row>
    <row r="2" spans="1:7" ht="22.5" x14ac:dyDescent="0.25">
      <c r="A2" s="7" t="s">
        <v>217</v>
      </c>
    </row>
    <row r="3" spans="1:7" x14ac:dyDescent="0.15">
      <c r="A3" s="8" t="s">
        <v>0</v>
      </c>
      <c r="B3" s="9"/>
      <c r="C3" s="43"/>
      <c r="D3" s="10"/>
      <c r="E3" s="10"/>
      <c r="F3" s="10"/>
      <c r="G3" s="9"/>
    </row>
    <row r="4" spans="1:7" x14ac:dyDescent="0.15">
      <c r="A4" s="11" t="s">
        <v>1</v>
      </c>
      <c r="B4" s="12" t="s">
        <v>2</v>
      </c>
      <c r="C4" s="43" t="s">
        <v>3</v>
      </c>
      <c r="D4" s="13" t="s">
        <v>4</v>
      </c>
      <c r="E4" s="13" t="s">
        <v>5</v>
      </c>
      <c r="F4" s="13" t="s">
        <v>6</v>
      </c>
      <c r="G4" s="12" t="s">
        <v>7</v>
      </c>
    </row>
    <row r="5" spans="1:7" x14ac:dyDescent="0.15">
      <c r="A5" s="14" t="s">
        <v>222</v>
      </c>
      <c r="B5" s="9">
        <v>1</v>
      </c>
      <c r="C5" s="44"/>
      <c r="D5" s="10"/>
      <c r="E5" s="10"/>
      <c r="F5" s="15"/>
      <c r="G5" s="9"/>
    </row>
    <row r="6" spans="1:7" x14ac:dyDescent="0.15">
      <c r="A6" s="14" t="s">
        <v>8</v>
      </c>
      <c r="B6" s="9">
        <v>2</v>
      </c>
      <c r="C6" s="43" t="s">
        <v>469</v>
      </c>
      <c r="D6" s="32" t="s">
        <v>472</v>
      </c>
      <c r="E6" s="32" t="s">
        <v>475</v>
      </c>
      <c r="F6" s="16">
        <f>10/150</f>
        <v>6.6666666666666666E-2</v>
      </c>
      <c r="G6" s="9">
        <v>10</v>
      </c>
    </row>
    <row r="7" spans="1:7" x14ac:dyDescent="0.15">
      <c r="A7" s="14" t="s">
        <v>9</v>
      </c>
      <c r="B7" s="9">
        <v>3</v>
      </c>
      <c r="C7" s="48" t="s">
        <v>481</v>
      </c>
      <c r="D7" s="32" t="s">
        <v>474</v>
      </c>
      <c r="E7" s="32" t="s">
        <v>470</v>
      </c>
      <c r="F7" s="16">
        <f>5/150</f>
        <v>3.3333333333333333E-2</v>
      </c>
      <c r="G7" s="9">
        <v>5</v>
      </c>
    </row>
    <row r="8" spans="1:7" x14ac:dyDescent="0.15">
      <c r="A8" s="14" t="s">
        <v>10</v>
      </c>
      <c r="B8" s="9">
        <v>3</v>
      </c>
      <c r="C8" s="44" t="s">
        <v>482</v>
      </c>
      <c r="D8" s="32" t="s">
        <v>473</v>
      </c>
      <c r="E8" s="32" t="s">
        <v>471</v>
      </c>
      <c r="F8" s="16">
        <v>0.1333</v>
      </c>
      <c r="G8" s="9">
        <v>20</v>
      </c>
    </row>
    <row r="9" spans="1:7" x14ac:dyDescent="0.15">
      <c r="A9" s="14" t="s">
        <v>11</v>
      </c>
      <c r="B9" s="9">
        <v>3</v>
      </c>
      <c r="C9" s="43" t="s">
        <v>469</v>
      </c>
      <c r="D9" s="32" t="s">
        <v>472</v>
      </c>
      <c r="E9" s="32" t="s">
        <v>475</v>
      </c>
      <c r="F9" s="16">
        <f>10/150</f>
        <v>6.6666666666666666E-2</v>
      </c>
      <c r="G9" s="9">
        <v>10</v>
      </c>
    </row>
    <row r="10" spans="1:7" x14ac:dyDescent="0.15">
      <c r="A10" s="14" t="s">
        <v>12</v>
      </c>
      <c r="B10" s="9">
        <v>2</v>
      </c>
      <c r="C10" s="44"/>
      <c r="D10" s="10"/>
      <c r="E10" s="10"/>
      <c r="F10" s="16"/>
      <c r="G10" s="9"/>
    </row>
    <row r="11" spans="1:7" x14ac:dyDescent="0.15">
      <c r="A11" s="14" t="s">
        <v>13</v>
      </c>
      <c r="B11" s="9">
        <v>3</v>
      </c>
      <c r="C11" s="43" t="s">
        <v>469</v>
      </c>
      <c r="D11" s="32" t="s">
        <v>472</v>
      </c>
      <c r="E11" s="32" t="s">
        <v>475</v>
      </c>
      <c r="F11" s="16">
        <f>10/150</f>
        <v>6.6666666666666666E-2</v>
      </c>
      <c r="G11" s="9">
        <v>10</v>
      </c>
    </row>
    <row r="12" spans="1:7" x14ac:dyDescent="0.15">
      <c r="A12" s="14" t="s">
        <v>14</v>
      </c>
      <c r="B12" s="9">
        <v>3</v>
      </c>
      <c r="C12" s="43" t="s">
        <v>469</v>
      </c>
      <c r="D12" s="32" t="s">
        <v>472</v>
      </c>
      <c r="E12" s="32" t="s">
        <v>475</v>
      </c>
      <c r="F12" s="16">
        <f>10/150</f>
        <v>6.6666666666666666E-2</v>
      </c>
      <c r="G12" s="9">
        <v>10</v>
      </c>
    </row>
    <row r="13" spans="1:7" x14ac:dyDescent="0.15">
      <c r="A13" s="14" t="s">
        <v>15</v>
      </c>
      <c r="B13" s="9">
        <v>3</v>
      </c>
      <c r="C13" s="43" t="s">
        <v>476</v>
      </c>
      <c r="D13" s="32" t="s">
        <v>472</v>
      </c>
      <c r="E13" s="32" t="s">
        <v>475</v>
      </c>
      <c r="F13" s="16">
        <f>10/150</f>
        <v>6.6666666666666666E-2</v>
      </c>
      <c r="G13" s="9">
        <v>10</v>
      </c>
    </row>
    <row r="14" spans="1:7" x14ac:dyDescent="0.15">
      <c r="A14" s="29" t="s">
        <v>223</v>
      </c>
      <c r="B14" s="9">
        <v>2</v>
      </c>
      <c r="C14" s="44"/>
      <c r="D14" s="10"/>
      <c r="E14" s="10"/>
      <c r="F14" s="16"/>
      <c r="G14" s="9"/>
    </row>
    <row r="15" spans="1:7" x14ac:dyDescent="0.15">
      <c r="A15" s="29" t="s">
        <v>224</v>
      </c>
      <c r="B15" s="9">
        <v>3</v>
      </c>
      <c r="C15" s="43" t="s">
        <v>469</v>
      </c>
      <c r="D15" s="32" t="s">
        <v>472</v>
      </c>
      <c r="E15" s="32" t="s">
        <v>475</v>
      </c>
      <c r="F15" s="16">
        <f>10/150</f>
        <v>6.6666666666666666E-2</v>
      </c>
      <c r="G15" s="9">
        <v>10</v>
      </c>
    </row>
    <row r="16" spans="1:7" x14ac:dyDescent="0.15">
      <c r="A16" s="29" t="s">
        <v>225</v>
      </c>
      <c r="B16" s="9">
        <v>3</v>
      </c>
      <c r="C16" s="43" t="s">
        <v>469</v>
      </c>
      <c r="D16" s="32" t="s">
        <v>472</v>
      </c>
      <c r="E16" s="32" t="s">
        <v>475</v>
      </c>
      <c r="F16" s="16">
        <f>10/150</f>
        <v>6.6666666666666666E-2</v>
      </c>
      <c r="G16" s="9">
        <v>10</v>
      </c>
    </row>
    <row r="17" spans="1:7" x14ac:dyDescent="0.15">
      <c r="A17" s="29" t="s">
        <v>226</v>
      </c>
      <c r="B17" s="9">
        <v>1</v>
      </c>
      <c r="C17" s="44" t="s">
        <v>467</v>
      </c>
      <c r="D17" s="32" t="s">
        <v>473</v>
      </c>
      <c r="E17" s="32" t="s">
        <v>471</v>
      </c>
      <c r="F17" s="16">
        <v>0.1333</v>
      </c>
      <c r="G17" s="9">
        <v>20</v>
      </c>
    </row>
    <row r="18" spans="1:7" x14ac:dyDescent="0.15">
      <c r="A18" s="29" t="s">
        <v>227</v>
      </c>
      <c r="B18" s="9">
        <v>2</v>
      </c>
      <c r="C18" s="43"/>
      <c r="D18" s="10"/>
      <c r="E18" s="10"/>
      <c r="F18" s="10"/>
      <c r="G18" s="9"/>
    </row>
    <row r="19" spans="1:7" x14ac:dyDescent="0.15">
      <c r="A19" s="29" t="s">
        <v>228</v>
      </c>
      <c r="B19" s="9">
        <v>3</v>
      </c>
      <c r="C19" s="48" t="s">
        <v>481</v>
      </c>
      <c r="D19" s="32" t="s">
        <v>474</v>
      </c>
      <c r="E19" s="32" t="s">
        <v>470</v>
      </c>
      <c r="F19" s="16">
        <f>5/150</f>
        <v>3.3333333333333333E-2</v>
      </c>
      <c r="G19" s="9">
        <v>5</v>
      </c>
    </row>
    <row r="20" spans="1:7" x14ac:dyDescent="0.15">
      <c r="A20" s="29" t="s">
        <v>229</v>
      </c>
      <c r="B20" s="9">
        <v>3</v>
      </c>
      <c r="C20" s="43" t="s">
        <v>469</v>
      </c>
      <c r="D20" s="32" t="s">
        <v>472</v>
      </c>
      <c r="E20" s="32" t="s">
        <v>475</v>
      </c>
      <c r="F20" s="16">
        <f>10/150</f>
        <v>6.6666666666666666E-2</v>
      </c>
      <c r="G20" s="9">
        <v>10</v>
      </c>
    </row>
    <row r="21" spans="1:7" x14ac:dyDescent="0.15">
      <c r="A21" s="29" t="s">
        <v>230</v>
      </c>
      <c r="B21" s="9">
        <v>3</v>
      </c>
      <c r="C21" s="43" t="s">
        <v>469</v>
      </c>
      <c r="D21" s="32" t="s">
        <v>472</v>
      </c>
      <c r="E21" s="32" t="s">
        <v>475</v>
      </c>
      <c r="F21" s="16">
        <f>10/150</f>
        <v>6.6666666666666666E-2</v>
      </c>
      <c r="G21" s="9">
        <v>10</v>
      </c>
    </row>
    <row r="22" spans="1:7" x14ac:dyDescent="0.15">
      <c r="A22" s="29" t="s">
        <v>231</v>
      </c>
      <c r="B22" s="9">
        <v>2</v>
      </c>
      <c r="C22" s="44" t="s">
        <v>467</v>
      </c>
      <c r="D22" s="32" t="s">
        <v>473</v>
      </c>
      <c r="E22" s="32" t="s">
        <v>471</v>
      </c>
      <c r="F22" s="16">
        <v>0.1333</v>
      </c>
      <c r="G22" s="9">
        <v>20</v>
      </c>
    </row>
    <row r="23" spans="1:7" x14ac:dyDescent="0.15">
      <c r="A23" s="29" t="s">
        <v>232</v>
      </c>
      <c r="B23" s="9">
        <v>3</v>
      </c>
      <c r="C23" s="48" t="s">
        <v>481</v>
      </c>
      <c r="D23" s="32" t="s">
        <v>474</v>
      </c>
      <c r="E23" s="32" t="s">
        <v>470</v>
      </c>
      <c r="F23" s="16">
        <f>5/150</f>
        <v>3.3333333333333333E-2</v>
      </c>
      <c r="G23" s="9">
        <v>5</v>
      </c>
    </row>
    <row r="24" spans="1:7" x14ac:dyDescent="0.15">
      <c r="A24" s="29" t="s">
        <v>233</v>
      </c>
      <c r="B24" s="9">
        <v>3</v>
      </c>
      <c r="C24" s="43" t="s">
        <v>469</v>
      </c>
      <c r="D24" s="32" t="s">
        <v>472</v>
      </c>
      <c r="E24" s="32" t="s">
        <v>475</v>
      </c>
      <c r="F24" s="16">
        <f>10/150</f>
        <v>6.6666666666666666E-2</v>
      </c>
      <c r="G24" s="9">
        <v>10</v>
      </c>
    </row>
    <row r="25" spans="1:7" x14ac:dyDescent="0.15">
      <c r="A25" s="29" t="s">
        <v>234</v>
      </c>
      <c r="B25" s="9">
        <v>3</v>
      </c>
      <c r="C25" s="43" t="s">
        <v>469</v>
      </c>
      <c r="D25" s="32" t="s">
        <v>472</v>
      </c>
      <c r="E25" s="32" t="s">
        <v>475</v>
      </c>
      <c r="F25" s="16">
        <f>10/150</f>
        <v>6.6666666666666666E-2</v>
      </c>
      <c r="G25" s="9">
        <v>10</v>
      </c>
    </row>
    <row r="26" spans="1:7" x14ac:dyDescent="0.15">
      <c r="A26" s="31" t="s">
        <v>235</v>
      </c>
      <c r="B26" s="30">
        <v>2</v>
      </c>
      <c r="C26" s="48" t="s">
        <v>481</v>
      </c>
      <c r="D26" s="32" t="s">
        <v>474</v>
      </c>
      <c r="E26" s="32" t="s">
        <v>470</v>
      </c>
      <c r="F26" s="16">
        <f>5/150</f>
        <v>3.3333333333333333E-2</v>
      </c>
      <c r="G26" s="9">
        <v>5</v>
      </c>
    </row>
    <row r="27" spans="1:7" x14ac:dyDescent="0.15">
      <c r="A27" s="31" t="s">
        <v>240</v>
      </c>
      <c r="B27" s="30">
        <v>3</v>
      </c>
      <c r="C27" s="48" t="s">
        <v>481</v>
      </c>
      <c r="D27" s="32" t="s">
        <v>474</v>
      </c>
      <c r="E27" s="32" t="s">
        <v>470</v>
      </c>
      <c r="F27" s="16">
        <f>5/150</f>
        <v>3.3333333333333333E-2</v>
      </c>
      <c r="G27" s="9">
        <v>5</v>
      </c>
    </row>
    <row r="28" spans="1:7" x14ac:dyDescent="0.15">
      <c r="A28" s="31" t="s">
        <v>241</v>
      </c>
      <c r="B28" s="30">
        <v>3</v>
      </c>
      <c r="C28" s="48" t="s">
        <v>481</v>
      </c>
      <c r="D28" s="32" t="s">
        <v>474</v>
      </c>
      <c r="E28" s="32" t="s">
        <v>470</v>
      </c>
      <c r="F28" s="16">
        <f>5/150</f>
        <v>3.3333333333333333E-2</v>
      </c>
      <c r="G28" s="9">
        <v>5</v>
      </c>
    </row>
    <row r="29" spans="1:7" x14ac:dyDescent="0.15">
      <c r="A29" s="31" t="s">
        <v>236</v>
      </c>
      <c r="B29" s="30">
        <v>2</v>
      </c>
      <c r="C29" s="44"/>
      <c r="D29" s="10"/>
      <c r="E29" s="10"/>
      <c r="F29" s="15"/>
      <c r="G29" s="9"/>
    </row>
    <row r="30" spans="1:7" x14ac:dyDescent="0.15">
      <c r="A30" s="31" t="s">
        <v>237</v>
      </c>
      <c r="B30" s="30">
        <v>3</v>
      </c>
      <c r="C30" s="43" t="s">
        <v>469</v>
      </c>
      <c r="D30" s="32" t="s">
        <v>472</v>
      </c>
      <c r="E30" s="32" t="s">
        <v>475</v>
      </c>
      <c r="F30" s="16">
        <f>10/150</f>
        <v>6.6666666666666666E-2</v>
      </c>
      <c r="G30" s="9">
        <v>10</v>
      </c>
    </row>
    <row r="31" spans="1:7" x14ac:dyDescent="0.15">
      <c r="A31" s="31" t="s">
        <v>238</v>
      </c>
      <c r="B31" s="30">
        <v>3</v>
      </c>
      <c r="C31" s="44" t="s">
        <v>467</v>
      </c>
      <c r="D31" s="32" t="s">
        <v>473</v>
      </c>
      <c r="E31" s="32" t="s">
        <v>471</v>
      </c>
      <c r="F31" s="16">
        <v>0.1333</v>
      </c>
      <c r="G31" s="9">
        <v>20</v>
      </c>
    </row>
    <row r="32" spans="1:7" x14ac:dyDescent="0.15">
      <c r="A32" s="31" t="s">
        <v>239</v>
      </c>
      <c r="B32" s="30">
        <v>3</v>
      </c>
      <c r="C32" s="44" t="s">
        <v>467</v>
      </c>
      <c r="D32" s="32" t="s">
        <v>473</v>
      </c>
      <c r="E32" s="32" t="s">
        <v>471</v>
      </c>
      <c r="F32" s="16">
        <v>0.1333</v>
      </c>
      <c r="G32" s="9">
        <v>20</v>
      </c>
    </row>
    <row r="33" spans="1:7" x14ac:dyDescent="0.15">
      <c r="A33" s="33" t="s">
        <v>286</v>
      </c>
      <c r="B33" s="9">
        <v>1</v>
      </c>
      <c r="C33" s="44" t="s">
        <v>467</v>
      </c>
      <c r="D33" s="32" t="s">
        <v>473</v>
      </c>
      <c r="E33" s="32" t="s">
        <v>471</v>
      </c>
      <c r="F33" s="16">
        <v>0.1333</v>
      </c>
      <c r="G33" s="9">
        <v>20</v>
      </c>
    </row>
    <row r="34" spans="1:7" x14ac:dyDescent="0.15">
      <c r="A34" s="17" t="s">
        <v>287</v>
      </c>
      <c r="B34" s="9">
        <v>2</v>
      </c>
      <c r="C34" s="43" t="s">
        <v>469</v>
      </c>
      <c r="D34" s="32" t="s">
        <v>472</v>
      </c>
      <c r="E34" s="32" t="s">
        <v>475</v>
      </c>
      <c r="F34" s="16">
        <f>10/150</f>
        <v>6.6666666666666666E-2</v>
      </c>
      <c r="G34" s="9">
        <v>10</v>
      </c>
    </row>
    <row r="35" spans="1:7" x14ac:dyDescent="0.15">
      <c r="A35" s="18" t="s">
        <v>288</v>
      </c>
      <c r="B35" s="9">
        <v>3</v>
      </c>
      <c r="C35" s="48" t="s">
        <v>481</v>
      </c>
      <c r="D35" s="32" t="s">
        <v>474</v>
      </c>
      <c r="E35" s="32" t="s">
        <v>470</v>
      </c>
      <c r="F35" s="16">
        <f>5/150</f>
        <v>3.3333333333333333E-2</v>
      </c>
      <c r="G35" s="9">
        <v>5</v>
      </c>
    </row>
    <row r="36" spans="1:7" x14ac:dyDescent="0.15">
      <c r="A36" s="18" t="s">
        <v>289</v>
      </c>
      <c r="B36" s="9">
        <v>3</v>
      </c>
      <c r="C36" s="43" t="s">
        <v>469</v>
      </c>
      <c r="D36" s="32" t="s">
        <v>472</v>
      </c>
      <c r="E36" s="32" t="s">
        <v>475</v>
      </c>
      <c r="F36" s="16">
        <f>10/150</f>
        <v>6.6666666666666666E-2</v>
      </c>
      <c r="G36" s="9">
        <v>10</v>
      </c>
    </row>
    <row r="37" spans="1:7" x14ac:dyDescent="0.15">
      <c r="A37" s="18" t="s">
        <v>290</v>
      </c>
      <c r="B37" s="9">
        <v>3</v>
      </c>
      <c r="C37" s="43" t="s">
        <v>469</v>
      </c>
      <c r="D37" s="32" t="s">
        <v>472</v>
      </c>
      <c r="E37" s="32" t="s">
        <v>475</v>
      </c>
      <c r="F37" s="16">
        <f>10/150</f>
        <v>6.6666666666666666E-2</v>
      </c>
      <c r="G37" s="9">
        <v>10</v>
      </c>
    </row>
    <row r="38" spans="1:7" x14ac:dyDescent="0.15">
      <c r="A38" s="17" t="s">
        <v>291</v>
      </c>
      <c r="B38" s="9">
        <v>2</v>
      </c>
      <c r="C38" s="43" t="s">
        <v>476</v>
      </c>
      <c r="D38" s="32" t="s">
        <v>472</v>
      </c>
      <c r="E38" s="32" t="s">
        <v>475</v>
      </c>
      <c r="F38" s="16">
        <f>10/150</f>
        <v>6.6666666666666666E-2</v>
      </c>
      <c r="G38" s="9">
        <v>10</v>
      </c>
    </row>
    <row r="39" spans="1:7" x14ac:dyDescent="0.15">
      <c r="A39" s="18" t="s">
        <v>292</v>
      </c>
      <c r="B39" s="9">
        <v>3</v>
      </c>
      <c r="C39" s="44" t="s">
        <v>467</v>
      </c>
      <c r="D39" s="32" t="s">
        <v>473</v>
      </c>
      <c r="E39" s="32" t="s">
        <v>471</v>
      </c>
      <c r="F39" s="16">
        <v>0.1333</v>
      </c>
      <c r="G39" s="9">
        <v>20</v>
      </c>
    </row>
    <row r="40" spans="1:7" ht="27" x14ac:dyDescent="0.15">
      <c r="A40" s="18" t="s">
        <v>293</v>
      </c>
      <c r="B40" s="9">
        <v>3</v>
      </c>
      <c r="C40" s="44" t="s">
        <v>467</v>
      </c>
      <c r="D40" s="32" t="s">
        <v>473</v>
      </c>
      <c r="E40" s="32" t="s">
        <v>471</v>
      </c>
      <c r="F40" s="16">
        <v>0.1333</v>
      </c>
      <c r="G40" s="9">
        <v>20</v>
      </c>
    </row>
    <row r="41" spans="1:7" x14ac:dyDescent="0.15">
      <c r="A41" s="17" t="s">
        <v>294</v>
      </c>
      <c r="B41" s="9">
        <v>3</v>
      </c>
      <c r="C41" s="43" t="s">
        <v>469</v>
      </c>
      <c r="D41" s="32" t="s">
        <v>472</v>
      </c>
      <c r="E41" s="32" t="s">
        <v>475</v>
      </c>
      <c r="F41" s="16">
        <f>10/150</f>
        <v>6.6666666666666666E-2</v>
      </c>
      <c r="G41" s="9">
        <v>10</v>
      </c>
    </row>
    <row r="42" spans="1:7" x14ac:dyDescent="0.15">
      <c r="A42" s="17" t="s">
        <v>295</v>
      </c>
      <c r="B42" s="9">
        <v>2</v>
      </c>
      <c r="C42" s="44"/>
      <c r="D42" s="10"/>
      <c r="E42" s="10"/>
      <c r="F42" s="15"/>
      <c r="G42" s="9"/>
    </row>
    <row r="43" spans="1:7" x14ac:dyDescent="0.15">
      <c r="A43" s="18" t="s">
        <v>296</v>
      </c>
      <c r="B43" s="9">
        <v>3</v>
      </c>
      <c r="C43" s="43" t="s">
        <v>469</v>
      </c>
      <c r="D43" s="32" t="s">
        <v>472</v>
      </c>
      <c r="E43" s="32" t="s">
        <v>475</v>
      </c>
      <c r="F43" s="16">
        <f>10/150</f>
        <v>6.6666666666666666E-2</v>
      </c>
      <c r="G43" s="9">
        <v>10</v>
      </c>
    </row>
    <row r="44" spans="1:7" x14ac:dyDescent="0.15">
      <c r="A44" s="18" t="s">
        <v>297</v>
      </c>
      <c r="B44" s="9">
        <v>3</v>
      </c>
      <c r="C44" s="43" t="s">
        <v>469</v>
      </c>
      <c r="D44" s="32" t="s">
        <v>472</v>
      </c>
      <c r="E44" s="32" t="s">
        <v>475</v>
      </c>
      <c r="F44" s="16">
        <f>10/150</f>
        <v>6.6666666666666666E-2</v>
      </c>
      <c r="G44" s="9">
        <v>10</v>
      </c>
    </row>
    <row r="45" spans="1:7" x14ac:dyDescent="0.15">
      <c r="A45" s="18" t="s">
        <v>298</v>
      </c>
      <c r="B45" s="9">
        <v>3</v>
      </c>
      <c r="C45" s="44" t="s">
        <v>467</v>
      </c>
      <c r="D45" s="32" t="s">
        <v>473</v>
      </c>
      <c r="E45" s="32" t="s">
        <v>471</v>
      </c>
      <c r="F45" s="16">
        <v>0.1333</v>
      </c>
      <c r="G45" s="9">
        <v>20</v>
      </c>
    </row>
    <row r="46" spans="1:7" x14ac:dyDescent="0.15">
      <c r="A46" s="29" t="s">
        <v>299</v>
      </c>
      <c r="B46" s="9">
        <v>1</v>
      </c>
      <c r="C46" s="44" t="s">
        <v>467</v>
      </c>
      <c r="D46" s="32" t="s">
        <v>473</v>
      </c>
      <c r="E46" s="32" t="s">
        <v>471</v>
      </c>
      <c r="F46" s="16">
        <v>0.1333</v>
      </c>
      <c r="G46" s="9">
        <v>20</v>
      </c>
    </row>
    <row r="47" spans="1:7" x14ac:dyDescent="0.15">
      <c r="A47" s="29" t="s">
        <v>300</v>
      </c>
      <c r="B47" s="9">
        <v>2</v>
      </c>
      <c r="C47" s="44"/>
      <c r="D47" s="10"/>
      <c r="E47" s="10"/>
      <c r="F47" s="15"/>
      <c r="G47" s="9"/>
    </row>
    <row r="48" spans="1:7" x14ac:dyDescent="0.15">
      <c r="A48" s="29" t="s">
        <v>301</v>
      </c>
      <c r="B48" s="9">
        <v>3</v>
      </c>
      <c r="C48" s="43" t="s">
        <v>469</v>
      </c>
      <c r="D48" s="32" t="s">
        <v>472</v>
      </c>
      <c r="E48" s="32" t="s">
        <v>475</v>
      </c>
      <c r="F48" s="16">
        <f>10/150</f>
        <v>6.6666666666666666E-2</v>
      </c>
      <c r="G48" s="9">
        <v>10</v>
      </c>
    </row>
    <row r="49" spans="1:7" x14ac:dyDescent="0.15">
      <c r="A49" s="29" t="s">
        <v>302</v>
      </c>
      <c r="B49" s="9">
        <v>3</v>
      </c>
      <c r="C49" s="43" t="s">
        <v>469</v>
      </c>
      <c r="D49" s="32" t="s">
        <v>472</v>
      </c>
      <c r="E49" s="32" t="s">
        <v>475</v>
      </c>
      <c r="F49" s="16">
        <f>10/150</f>
        <v>6.6666666666666666E-2</v>
      </c>
      <c r="G49" s="9">
        <v>10</v>
      </c>
    </row>
    <row r="50" spans="1:7" x14ac:dyDescent="0.15">
      <c r="A50" s="29" t="s">
        <v>303</v>
      </c>
      <c r="B50" s="9">
        <v>3</v>
      </c>
      <c r="C50" s="44" t="s">
        <v>467</v>
      </c>
      <c r="D50" s="32" t="s">
        <v>473</v>
      </c>
      <c r="E50" s="32" t="s">
        <v>471</v>
      </c>
      <c r="F50" s="16">
        <v>0.1333</v>
      </c>
      <c r="G50" s="9">
        <v>20</v>
      </c>
    </row>
    <row r="51" spans="1:7" x14ac:dyDescent="0.15">
      <c r="A51" s="29" t="s">
        <v>304</v>
      </c>
      <c r="B51" s="9">
        <v>2</v>
      </c>
      <c r="C51" s="44"/>
      <c r="D51" s="10"/>
      <c r="E51" s="10"/>
      <c r="F51" s="16"/>
      <c r="G51" s="9"/>
    </row>
    <row r="52" spans="1:7" x14ac:dyDescent="0.15">
      <c r="A52" s="29" t="s">
        <v>305</v>
      </c>
      <c r="B52" s="9">
        <v>3</v>
      </c>
      <c r="C52" s="48" t="s">
        <v>481</v>
      </c>
      <c r="D52" s="32" t="s">
        <v>474</v>
      </c>
      <c r="E52" s="32" t="s">
        <v>470</v>
      </c>
      <c r="F52" s="16">
        <f>5/150</f>
        <v>3.3333333333333333E-2</v>
      </c>
      <c r="G52" s="9">
        <v>5</v>
      </c>
    </row>
    <row r="53" spans="1:7" x14ac:dyDescent="0.15">
      <c r="A53" s="29" t="s">
        <v>306</v>
      </c>
      <c r="B53" s="9">
        <v>3</v>
      </c>
      <c r="C53" s="43" t="s">
        <v>469</v>
      </c>
      <c r="D53" s="32" t="s">
        <v>472</v>
      </c>
      <c r="E53" s="32" t="s">
        <v>475</v>
      </c>
      <c r="F53" s="16">
        <f>10/150</f>
        <v>6.6666666666666666E-2</v>
      </c>
      <c r="G53" s="9">
        <v>10</v>
      </c>
    </row>
    <row r="54" spans="1:7" x14ac:dyDescent="0.15">
      <c r="A54" s="29" t="s">
        <v>307</v>
      </c>
      <c r="B54" s="9">
        <v>3</v>
      </c>
      <c r="C54" s="44" t="s">
        <v>467</v>
      </c>
      <c r="D54" s="32" t="s">
        <v>473</v>
      </c>
      <c r="E54" s="32" t="s">
        <v>471</v>
      </c>
      <c r="F54" s="16">
        <v>0.1333</v>
      </c>
      <c r="G54" s="9">
        <v>20</v>
      </c>
    </row>
    <row r="55" spans="1:7" ht="13.5" customHeight="1" x14ac:dyDescent="0.15">
      <c r="A55" s="29" t="s">
        <v>308</v>
      </c>
      <c r="B55" s="9">
        <v>1</v>
      </c>
      <c r="C55" s="44" t="s">
        <v>467</v>
      </c>
      <c r="D55" s="32" t="s">
        <v>473</v>
      </c>
      <c r="E55" s="32" t="s">
        <v>471</v>
      </c>
      <c r="F55" s="16">
        <v>0.1333</v>
      </c>
      <c r="G55" s="9">
        <v>20</v>
      </c>
    </row>
    <row r="56" spans="1:7" x14ac:dyDescent="0.15">
      <c r="A56" s="29" t="s">
        <v>309</v>
      </c>
      <c r="B56" s="9">
        <v>2</v>
      </c>
    </row>
    <row r="57" spans="1:7" x14ac:dyDescent="0.15">
      <c r="A57" s="29" t="s">
        <v>310</v>
      </c>
      <c r="B57" s="9">
        <v>3</v>
      </c>
      <c r="C57" s="48" t="s">
        <v>481</v>
      </c>
      <c r="D57" s="32" t="s">
        <v>474</v>
      </c>
      <c r="E57" s="32" t="s">
        <v>470</v>
      </c>
      <c r="F57" s="16">
        <f>5/150</f>
        <v>3.3333333333333333E-2</v>
      </c>
      <c r="G57" s="9">
        <v>5</v>
      </c>
    </row>
    <row r="58" spans="1:7" x14ac:dyDescent="0.15">
      <c r="A58" s="29" t="s">
        <v>311</v>
      </c>
      <c r="B58" s="9">
        <v>3</v>
      </c>
      <c r="C58" s="43" t="s">
        <v>469</v>
      </c>
      <c r="D58" s="32" t="s">
        <v>472</v>
      </c>
      <c r="E58" s="32" t="s">
        <v>475</v>
      </c>
      <c r="F58" s="16">
        <f>10/150</f>
        <v>6.6666666666666666E-2</v>
      </c>
      <c r="G58" s="9">
        <v>10</v>
      </c>
    </row>
    <row r="59" spans="1:7" x14ac:dyDescent="0.15">
      <c r="A59" s="29" t="s">
        <v>312</v>
      </c>
      <c r="B59" s="9">
        <v>2</v>
      </c>
      <c r="C59" s="44" t="s">
        <v>467</v>
      </c>
      <c r="D59" s="32" t="s">
        <v>473</v>
      </c>
      <c r="E59" s="32" t="s">
        <v>471</v>
      </c>
      <c r="F59" s="16">
        <v>0.1333</v>
      </c>
      <c r="G59" s="9">
        <v>20</v>
      </c>
    </row>
    <row r="60" spans="1:7" x14ac:dyDescent="0.15">
      <c r="A60" s="29" t="s">
        <v>313</v>
      </c>
      <c r="B60" s="9">
        <v>3</v>
      </c>
      <c r="C60" s="43" t="s">
        <v>469</v>
      </c>
      <c r="D60" s="32" t="s">
        <v>472</v>
      </c>
      <c r="E60" s="32" t="s">
        <v>475</v>
      </c>
      <c r="F60" s="16">
        <f>10/150</f>
        <v>6.6666666666666666E-2</v>
      </c>
      <c r="G60" s="9">
        <v>10</v>
      </c>
    </row>
    <row r="61" spans="1:7" x14ac:dyDescent="0.15">
      <c r="A61" s="29" t="s">
        <v>314</v>
      </c>
      <c r="B61" s="9">
        <v>3</v>
      </c>
      <c r="C61" s="44" t="s">
        <v>467</v>
      </c>
      <c r="D61" s="32" t="s">
        <v>473</v>
      </c>
      <c r="E61" s="32" t="s">
        <v>471</v>
      </c>
      <c r="F61" s="16">
        <v>0.1333</v>
      </c>
      <c r="G61" s="9">
        <v>20</v>
      </c>
    </row>
    <row r="62" spans="1:7" x14ac:dyDescent="0.15">
      <c r="A62" s="29" t="s">
        <v>315</v>
      </c>
      <c r="B62" s="9">
        <v>2</v>
      </c>
      <c r="C62" s="44" t="s">
        <v>467</v>
      </c>
      <c r="D62" s="32" t="s">
        <v>473</v>
      </c>
      <c r="E62" s="32" t="s">
        <v>471</v>
      </c>
      <c r="F62" s="16">
        <v>0.1333</v>
      </c>
      <c r="G62" s="9">
        <v>20</v>
      </c>
    </row>
    <row r="63" spans="1:7" x14ac:dyDescent="0.15">
      <c r="A63" s="29" t="s">
        <v>316</v>
      </c>
      <c r="B63" s="9">
        <v>3</v>
      </c>
      <c r="C63" s="48" t="s">
        <v>481</v>
      </c>
      <c r="D63" s="32" t="s">
        <v>474</v>
      </c>
      <c r="E63" s="32" t="s">
        <v>470</v>
      </c>
      <c r="F63" s="16">
        <f>5/150</f>
        <v>3.3333333333333333E-2</v>
      </c>
      <c r="G63" s="9">
        <v>5</v>
      </c>
    </row>
    <row r="64" spans="1:7" x14ac:dyDescent="0.15">
      <c r="A64" s="29" t="s">
        <v>317</v>
      </c>
      <c r="B64" s="9">
        <v>3</v>
      </c>
      <c r="C64" s="44" t="s">
        <v>467</v>
      </c>
      <c r="D64" s="32" t="s">
        <v>473</v>
      </c>
      <c r="E64" s="32" t="s">
        <v>471</v>
      </c>
      <c r="F64" s="16">
        <v>0.1333</v>
      </c>
      <c r="G64" s="9">
        <v>20</v>
      </c>
    </row>
    <row r="65" spans="1:7" x14ac:dyDescent="0.15">
      <c r="A65" s="29" t="s">
        <v>318</v>
      </c>
      <c r="B65" s="9">
        <v>3</v>
      </c>
      <c r="C65" s="44" t="s">
        <v>467</v>
      </c>
      <c r="D65" s="32" t="s">
        <v>480</v>
      </c>
      <c r="E65" s="32" t="s">
        <v>471</v>
      </c>
      <c r="F65" s="16">
        <v>0.1333</v>
      </c>
      <c r="G65" s="9">
        <v>20</v>
      </c>
    </row>
    <row r="66" spans="1:7" x14ac:dyDescent="0.15">
      <c r="A66" s="29" t="s">
        <v>319</v>
      </c>
      <c r="B66" s="9">
        <v>1</v>
      </c>
      <c r="C66" s="44" t="s">
        <v>467</v>
      </c>
      <c r="D66" s="32" t="s">
        <v>473</v>
      </c>
      <c r="E66" s="32" t="s">
        <v>471</v>
      </c>
      <c r="F66" s="16">
        <v>0.1333</v>
      </c>
      <c r="G66" s="9">
        <v>20</v>
      </c>
    </row>
    <row r="67" spans="1:7" x14ac:dyDescent="0.15">
      <c r="A67" s="29" t="s">
        <v>320</v>
      </c>
      <c r="B67" s="9">
        <v>2</v>
      </c>
      <c r="C67" s="48" t="s">
        <v>481</v>
      </c>
      <c r="D67" s="32" t="s">
        <v>474</v>
      </c>
      <c r="E67" s="32" t="s">
        <v>470</v>
      </c>
      <c r="F67" s="16">
        <f>5/150</f>
        <v>3.3333333333333333E-2</v>
      </c>
      <c r="G67" s="9">
        <v>5</v>
      </c>
    </row>
    <row r="68" spans="1:7" x14ac:dyDescent="0.15">
      <c r="A68" s="29" t="s">
        <v>321</v>
      </c>
      <c r="B68" s="9">
        <v>3</v>
      </c>
      <c r="C68" s="48" t="s">
        <v>481</v>
      </c>
      <c r="D68" s="32" t="s">
        <v>474</v>
      </c>
      <c r="E68" s="32" t="s">
        <v>470</v>
      </c>
      <c r="F68" s="16">
        <f>5/150</f>
        <v>3.3333333333333333E-2</v>
      </c>
      <c r="G68" s="9">
        <v>5</v>
      </c>
    </row>
    <row r="69" spans="1:7" x14ac:dyDescent="0.15">
      <c r="A69" s="29" t="s">
        <v>322</v>
      </c>
      <c r="B69" s="9">
        <v>3</v>
      </c>
      <c r="C69" s="43" t="s">
        <v>469</v>
      </c>
      <c r="D69" s="32" t="s">
        <v>472</v>
      </c>
      <c r="E69" s="32" t="s">
        <v>475</v>
      </c>
      <c r="F69" s="16">
        <f>10/150</f>
        <v>6.6666666666666666E-2</v>
      </c>
      <c r="G69" s="9">
        <v>10</v>
      </c>
    </row>
    <row r="70" spans="1:7" x14ac:dyDescent="0.15">
      <c r="A70" s="33" t="s">
        <v>323</v>
      </c>
      <c r="B70" s="9">
        <v>2</v>
      </c>
      <c r="C70" s="44"/>
      <c r="D70" s="10"/>
      <c r="E70" s="10"/>
      <c r="F70" s="16"/>
      <c r="G70" s="9"/>
    </row>
    <row r="71" spans="1:7" x14ac:dyDescent="0.15">
      <c r="A71" s="33" t="s">
        <v>324</v>
      </c>
      <c r="B71" s="9">
        <v>3</v>
      </c>
      <c r="C71" s="48" t="s">
        <v>481</v>
      </c>
      <c r="D71" s="32" t="s">
        <v>474</v>
      </c>
      <c r="E71" s="32" t="s">
        <v>470</v>
      </c>
      <c r="F71" s="16">
        <f>5/150</f>
        <v>3.3333333333333333E-2</v>
      </c>
      <c r="G71" s="9">
        <v>5</v>
      </c>
    </row>
    <row r="72" spans="1:7" x14ac:dyDescent="0.15">
      <c r="A72" s="29" t="s">
        <v>325</v>
      </c>
      <c r="B72" s="9">
        <v>3</v>
      </c>
      <c r="C72" s="43" t="s">
        <v>469</v>
      </c>
      <c r="D72" s="32" t="s">
        <v>472</v>
      </c>
      <c r="E72" s="32" t="s">
        <v>475</v>
      </c>
      <c r="F72" s="16">
        <f>10/150</f>
        <v>6.6666666666666666E-2</v>
      </c>
      <c r="G72" s="9">
        <v>10</v>
      </c>
    </row>
    <row r="73" spans="1:7" x14ac:dyDescent="0.15">
      <c r="A73" s="29" t="s">
        <v>326</v>
      </c>
      <c r="B73" s="9">
        <v>3</v>
      </c>
      <c r="C73" s="43" t="s">
        <v>469</v>
      </c>
      <c r="D73" s="32" t="s">
        <v>472</v>
      </c>
      <c r="E73" s="32" t="s">
        <v>475</v>
      </c>
      <c r="F73" s="16">
        <f>10/150</f>
        <v>6.6666666666666666E-2</v>
      </c>
      <c r="G73" s="9">
        <v>10</v>
      </c>
    </row>
    <row r="74" spans="1:7" x14ac:dyDescent="0.15">
      <c r="A74" s="29" t="s">
        <v>327</v>
      </c>
      <c r="B74" s="9">
        <v>3</v>
      </c>
      <c r="C74" s="43" t="s">
        <v>469</v>
      </c>
      <c r="D74" s="32" t="s">
        <v>472</v>
      </c>
      <c r="E74" s="32" t="s">
        <v>475</v>
      </c>
      <c r="F74" s="16">
        <f>10/150</f>
        <v>6.6666666666666666E-2</v>
      </c>
      <c r="G74" s="9">
        <v>10</v>
      </c>
    </row>
    <row r="75" spans="1:7" x14ac:dyDescent="0.15">
      <c r="A75" s="29" t="s">
        <v>328</v>
      </c>
      <c r="B75" s="9">
        <v>2</v>
      </c>
      <c r="C75" s="44"/>
      <c r="D75" s="10"/>
      <c r="E75" s="10"/>
      <c r="F75" s="16"/>
      <c r="G75" s="9"/>
    </row>
    <row r="76" spans="1:7" x14ac:dyDescent="0.15">
      <c r="A76" s="29" t="s">
        <v>329</v>
      </c>
      <c r="B76" s="9">
        <v>3</v>
      </c>
      <c r="C76" s="48" t="s">
        <v>481</v>
      </c>
      <c r="D76" s="32" t="s">
        <v>474</v>
      </c>
      <c r="E76" s="32" t="s">
        <v>470</v>
      </c>
      <c r="F76" s="16">
        <f>5/150</f>
        <v>3.3333333333333333E-2</v>
      </c>
      <c r="G76" s="9">
        <v>5</v>
      </c>
    </row>
    <row r="77" spans="1:7" x14ac:dyDescent="0.15">
      <c r="A77" s="29" t="s">
        <v>330</v>
      </c>
      <c r="B77" s="9">
        <v>3</v>
      </c>
      <c r="C77" s="43" t="s">
        <v>469</v>
      </c>
      <c r="D77" s="32" t="s">
        <v>472</v>
      </c>
      <c r="E77" s="32" t="s">
        <v>475</v>
      </c>
      <c r="F77" s="16">
        <f>10/150</f>
        <v>6.6666666666666666E-2</v>
      </c>
      <c r="G77" s="9">
        <v>10</v>
      </c>
    </row>
    <row r="78" spans="1:7" x14ac:dyDescent="0.15">
      <c r="A78" s="29" t="s">
        <v>331</v>
      </c>
      <c r="B78" s="9">
        <v>2</v>
      </c>
      <c r="C78" s="44"/>
      <c r="D78" s="10"/>
      <c r="E78" s="10"/>
      <c r="F78" s="16"/>
      <c r="G78" s="9"/>
    </row>
    <row r="79" spans="1:7" x14ac:dyDescent="0.15">
      <c r="A79" s="29" t="s">
        <v>332</v>
      </c>
      <c r="B79" s="9">
        <v>3</v>
      </c>
      <c r="C79" s="44" t="s">
        <v>467</v>
      </c>
      <c r="D79" s="32" t="s">
        <v>473</v>
      </c>
      <c r="E79" s="32" t="s">
        <v>471</v>
      </c>
      <c r="F79" s="16">
        <v>0.1333</v>
      </c>
      <c r="G79" s="9">
        <v>20</v>
      </c>
    </row>
    <row r="80" spans="1:7" x14ac:dyDescent="0.15">
      <c r="A80" s="29" t="s">
        <v>333</v>
      </c>
      <c r="B80" s="9">
        <v>3</v>
      </c>
      <c r="C80" s="44" t="s">
        <v>467</v>
      </c>
      <c r="D80" s="32" t="s">
        <v>473</v>
      </c>
      <c r="E80" s="32" t="s">
        <v>471</v>
      </c>
      <c r="F80" s="16">
        <v>0.1333</v>
      </c>
      <c r="G80" s="9">
        <v>20</v>
      </c>
    </row>
    <row r="81" spans="1:7" x14ac:dyDescent="0.15">
      <c r="A81" s="29" t="s">
        <v>334</v>
      </c>
      <c r="B81" s="9">
        <v>1</v>
      </c>
      <c r="C81" s="44" t="s">
        <v>467</v>
      </c>
      <c r="D81" s="32" t="s">
        <v>473</v>
      </c>
      <c r="E81" s="32" t="s">
        <v>471</v>
      </c>
      <c r="F81" s="16">
        <v>0.1333</v>
      </c>
      <c r="G81" s="9">
        <v>20</v>
      </c>
    </row>
    <row r="82" spans="1:7" x14ac:dyDescent="0.15">
      <c r="A82" s="29" t="s">
        <v>335</v>
      </c>
      <c r="B82" s="9">
        <v>2</v>
      </c>
      <c r="C82" s="48" t="s">
        <v>481</v>
      </c>
      <c r="D82" s="32" t="s">
        <v>474</v>
      </c>
      <c r="E82" s="32" t="s">
        <v>470</v>
      </c>
      <c r="F82" s="16">
        <f>5/150</f>
        <v>3.3333333333333333E-2</v>
      </c>
      <c r="G82" s="9">
        <v>5</v>
      </c>
    </row>
    <row r="83" spans="1:7" x14ac:dyDescent="0.15">
      <c r="A83" s="29" t="s">
        <v>336</v>
      </c>
      <c r="B83" s="9">
        <v>3</v>
      </c>
      <c r="C83" s="48" t="s">
        <v>481</v>
      </c>
      <c r="D83" s="32" t="s">
        <v>474</v>
      </c>
      <c r="E83" s="32" t="s">
        <v>470</v>
      </c>
      <c r="F83" s="16">
        <f>5/150</f>
        <v>3.3333333333333333E-2</v>
      </c>
      <c r="G83" s="9">
        <v>5</v>
      </c>
    </row>
    <row r="84" spans="1:7" x14ac:dyDescent="0.15">
      <c r="A84" s="29" t="s">
        <v>337</v>
      </c>
      <c r="B84" s="9">
        <v>3</v>
      </c>
      <c r="C84" s="43" t="s">
        <v>469</v>
      </c>
      <c r="D84" s="32" t="s">
        <v>472</v>
      </c>
      <c r="E84" s="32" t="s">
        <v>475</v>
      </c>
      <c r="F84" s="16">
        <f>10/150</f>
        <v>6.6666666666666666E-2</v>
      </c>
      <c r="G84" s="9">
        <v>10</v>
      </c>
    </row>
    <row r="85" spans="1:7" x14ac:dyDescent="0.15">
      <c r="A85" s="29" t="s">
        <v>338</v>
      </c>
      <c r="B85" s="9">
        <v>3</v>
      </c>
      <c r="C85" s="43" t="s">
        <v>469</v>
      </c>
      <c r="D85" s="32" t="s">
        <v>472</v>
      </c>
      <c r="E85" s="32" t="s">
        <v>475</v>
      </c>
      <c r="F85" s="16">
        <f>10/150</f>
        <v>6.6666666666666666E-2</v>
      </c>
      <c r="G85" s="9">
        <v>10</v>
      </c>
    </row>
    <row r="86" spans="1:7" x14ac:dyDescent="0.15">
      <c r="A86" s="29" t="s">
        <v>339</v>
      </c>
      <c r="B86" s="9">
        <v>2</v>
      </c>
      <c r="C86" s="44" t="s">
        <v>467</v>
      </c>
      <c r="D86" s="32" t="s">
        <v>473</v>
      </c>
      <c r="E86" s="32" t="s">
        <v>471</v>
      </c>
      <c r="F86" s="16">
        <v>0.1333</v>
      </c>
      <c r="G86" s="9">
        <v>20</v>
      </c>
    </row>
    <row r="87" spans="1:7" x14ac:dyDescent="0.15">
      <c r="A87" s="29" t="s">
        <v>340</v>
      </c>
      <c r="B87" s="9">
        <v>3</v>
      </c>
      <c r="C87" s="44" t="s">
        <v>467</v>
      </c>
      <c r="D87" s="32" t="s">
        <v>473</v>
      </c>
      <c r="E87" s="32" t="s">
        <v>471</v>
      </c>
      <c r="F87" s="16">
        <v>0.1333</v>
      </c>
      <c r="G87" s="9">
        <v>20</v>
      </c>
    </row>
    <row r="88" spans="1:7" x14ac:dyDescent="0.15">
      <c r="A88" s="29" t="s">
        <v>341</v>
      </c>
      <c r="B88" s="9">
        <v>3</v>
      </c>
      <c r="C88" s="44" t="s">
        <v>467</v>
      </c>
      <c r="D88" s="32" t="s">
        <v>473</v>
      </c>
      <c r="E88" s="32" t="s">
        <v>471</v>
      </c>
      <c r="F88" s="16">
        <v>0.1333</v>
      </c>
      <c r="G88" s="9">
        <v>20</v>
      </c>
    </row>
    <row r="89" spans="1:7" x14ac:dyDescent="0.15">
      <c r="A89" s="29" t="s">
        <v>342</v>
      </c>
      <c r="B89" s="9">
        <v>2</v>
      </c>
      <c r="C89" s="44" t="s">
        <v>467</v>
      </c>
      <c r="D89" s="32" t="s">
        <v>473</v>
      </c>
      <c r="E89" s="32" t="s">
        <v>471</v>
      </c>
      <c r="F89" s="16">
        <v>0.1333</v>
      </c>
      <c r="G89" s="9">
        <v>20</v>
      </c>
    </row>
    <row r="90" spans="1:7" x14ac:dyDescent="0.15">
      <c r="A90" s="29" t="s">
        <v>343</v>
      </c>
      <c r="B90" s="9">
        <v>3</v>
      </c>
      <c r="C90" s="43" t="s">
        <v>469</v>
      </c>
      <c r="D90" s="32" t="s">
        <v>472</v>
      </c>
      <c r="E90" s="32" t="s">
        <v>475</v>
      </c>
      <c r="F90" s="16">
        <f>10/150</f>
        <v>6.6666666666666666E-2</v>
      </c>
      <c r="G90" s="9">
        <v>10</v>
      </c>
    </row>
    <row r="91" spans="1:7" x14ac:dyDescent="0.15">
      <c r="A91" s="29" t="s">
        <v>344</v>
      </c>
      <c r="B91" s="9">
        <v>3</v>
      </c>
      <c r="C91" s="44" t="s">
        <v>467</v>
      </c>
      <c r="D91" s="32" t="s">
        <v>473</v>
      </c>
      <c r="E91" s="32" t="s">
        <v>471</v>
      </c>
      <c r="F91" s="16">
        <v>0.1333</v>
      </c>
      <c r="G91" s="9">
        <v>20</v>
      </c>
    </row>
    <row r="92" spans="1:7" x14ac:dyDescent="0.15">
      <c r="A92" s="29" t="s">
        <v>345</v>
      </c>
      <c r="B92" s="9">
        <v>2</v>
      </c>
      <c r="C92" s="43"/>
      <c r="D92" s="10"/>
      <c r="E92" s="10"/>
      <c r="F92" s="10"/>
      <c r="G92" s="9"/>
    </row>
    <row r="93" spans="1:7" x14ac:dyDescent="0.15">
      <c r="A93" s="29" t="s">
        <v>346</v>
      </c>
      <c r="B93" s="9">
        <v>3</v>
      </c>
      <c r="C93" s="43" t="s">
        <v>469</v>
      </c>
      <c r="D93" s="32" t="s">
        <v>472</v>
      </c>
      <c r="E93" s="32" t="s">
        <v>475</v>
      </c>
      <c r="F93" s="16">
        <f>10/150</f>
        <v>6.6666666666666666E-2</v>
      </c>
      <c r="G93" s="9">
        <v>10</v>
      </c>
    </row>
    <row r="94" spans="1:7" x14ac:dyDescent="0.15">
      <c r="A94" s="29" t="s">
        <v>347</v>
      </c>
      <c r="B94" s="9">
        <v>3</v>
      </c>
      <c r="C94" s="43" t="s">
        <v>469</v>
      </c>
      <c r="D94" s="32" t="s">
        <v>472</v>
      </c>
      <c r="E94" s="32" t="s">
        <v>475</v>
      </c>
      <c r="F94" s="16">
        <f>10/150</f>
        <v>6.6666666666666666E-2</v>
      </c>
      <c r="G94" s="9">
        <v>10</v>
      </c>
    </row>
    <row r="95" spans="1:7" x14ac:dyDescent="0.15">
      <c r="A95" s="29" t="s">
        <v>348</v>
      </c>
      <c r="B95" s="9">
        <v>2</v>
      </c>
      <c r="C95" s="44" t="s">
        <v>467</v>
      </c>
      <c r="D95" s="32" t="s">
        <v>473</v>
      </c>
      <c r="E95" s="32" t="s">
        <v>471</v>
      </c>
      <c r="F95" s="16">
        <v>0.1333</v>
      </c>
      <c r="G95" s="9">
        <v>20</v>
      </c>
    </row>
    <row r="96" spans="1:7" x14ac:dyDescent="0.15">
      <c r="A96" s="29" t="s">
        <v>349</v>
      </c>
      <c r="B96" s="9">
        <v>3</v>
      </c>
      <c r="C96" s="48" t="s">
        <v>481</v>
      </c>
      <c r="D96" s="32" t="s">
        <v>474</v>
      </c>
      <c r="E96" s="32" t="s">
        <v>470</v>
      </c>
      <c r="F96" s="16">
        <f>5/150</f>
        <v>3.3333333333333333E-2</v>
      </c>
      <c r="G96" s="9">
        <v>5</v>
      </c>
    </row>
    <row r="97" spans="1:7" x14ac:dyDescent="0.15">
      <c r="A97" s="29" t="s">
        <v>350</v>
      </c>
      <c r="B97" s="9">
        <v>3</v>
      </c>
      <c r="C97" s="43" t="s">
        <v>469</v>
      </c>
      <c r="D97" s="32" t="s">
        <v>472</v>
      </c>
      <c r="E97" s="32" t="s">
        <v>475</v>
      </c>
      <c r="F97" s="16">
        <f>10/150</f>
        <v>6.6666666666666666E-2</v>
      </c>
      <c r="G97" s="9">
        <v>10</v>
      </c>
    </row>
    <row r="98" spans="1:7" x14ac:dyDescent="0.15">
      <c r="A98" s="29" t="s">
        <v>351</v>
      </c>
      <c r="B98" s="9">
        <v>3</v>
      </c>
      <c r="C98" s="44" t="s">
        <v>467</v>
      </c>
      <c r="D98" s="32" t="s">
        <v>473</v>
      </c>
      <c r="E98" s="32" t="s">
        <v>471</v>
      </c>
      <c r="F98" s="16">
        <v>0.1333</v>
      </c>
      <c r="G98" s="9">
        <v>20</v>
      </c>
    </row>
    <row r="99" spans="1:7" s="35" customFormat="1" ht="14.25" customHeight="1" x14ac:dyDescent="0.15">
      <c r="A99" s="14" t="s">
        <v>255</v>
      </c>
      <c r="B99" s="9">
        <v>1</v>
      </c>
      <c r="C99" s="44" t="s">
        <v>467</v>
      </c>
      <c r="D99" s="32" t="s">
        <v>473</v>
      </c>
      <c r="E99" s="32" t="s">
        <v>471</v>
      </c>
      <c r="F99" s="16">
        <v>0.1333</v>
      </c>
      <c r="G99" s="9">
        <v>20</v>
      </c>
    </row>
    <row r="100" spans="1:7" s="35" customFormat="1" ht="14.25" customHeight="1" x14ac:dyDescent="0.15">
      <c r="A100" s="14" t="s">
        <v>256</v>
      </c>
      <c r="B100" s="9">
        <v>2</v>
      </c>
      <c r="C100" s="43"/>
      <c r="D100" s="10"/>
      <c r="E100" s="10"/>
      <c r="F100" s="10"/>
      <c r="G100" s="9"/>
    </row>
    <row r="101" spans="1:7" s="35" customFormat="1" ht="14.25" customHeight="1" x14ac:dyDescent="0.15">
      <c r="A101" s="14" t="s">
        <v>257</v>
      </c>
      <c r="B101" s="9">
        <v>3</v>
      </c>
      <c r="C101" s="48" t="s">
        <v>481</v>
      </c>
      <c r="D101" s="32" t="s">
        <v>474</v>
      </c>
      <c r="E101" s="32" t="s">
        <v>470</v>
      </c>
      <c r="F101" s="16">
        <f>5/150</f>
        <v>3.3333333333333333E-2</v>
      </c>
      <c r="G101" s="9">
        <v>5</v>
      </c>
    </row>
    <row r="102" spans="1:7" s="35" customFormat="1" ht="14.25" customHeight="1" x14ac:dyDescent="0.15">
      <c r="A102" s="14" t="s">
        <v>258</v>
      </c>
      <c r="B102" s="9">
        <v>3</v>
      </c>
      <c r="C102" s="43" t="s">
        <v>469</v>
      </c>
      <c r="D102" s="32" t="s">
        <v>472</v>
      </c>
      <c r="E102" s="32" t="s">
        <v>475</v>
      </c>
      <c r="F102" s="16">
        <f>10/150</f>
        <v>6.6666666666666666E-2</v>
      </c>
      <c r="G102" s="9">
        <v>10</v>
      </c>
    </row>
    <row r="103" spans="1:7" s="35" customFormat="1" ht="14.25" customHeight="1" x14ac:dyDescent="0.15">
      <c r="A103" s="14" t="s">
        <v>259</v>
      </c>
      <c r="B103" s="9">
        <v>3</v>
      </c>
      <c r="C103" s="43" t="s">
        <v>469</v>
      </c>
      <c r="D103" s="32" t="s">
        <v>472</v>
      </c>
      <c r="E103" s="32" t="s">
        <v>475</v>
      </c>
      <c r="F103" s="16">
        <f>10/150</f>
        <v>6.6666666666666666E-2</v>
      </c>
      <c r="G103" s="9">
        <v>10</v>
      </c>
    </row>
    <row r="104" spans="1:7" s="35" customFormat="1" ht="14.25" customHeight="1" x14ac:dyDescent="0.15">
      <c r="A104" s="29" t="s">
        <v>260</v>
      </c>
      <c r="B104" s="9">
        <v>3</v>
      </c>
      <c r="C104" s="43" t="s">
        <v>469</v>
      </c>
      <c r="D104" s="32" t="s">
        <v>472</v>
      </c>
      <c r="E104" s="32" t="s">
        <v>475</v>
      </c>
      <c r="F104" s="16">
        <f>10/150</f>
        <v>6.6666666666666666E-2</v>
      </c>
      <c r="G104" s="9">
        <v>10</v>
      </c>
    </row>
    <row r="105" spans="1:7" s="35" customFormat="1" ht="14.25" customHeight="1" x14ac:dyDescent="0.15">
      <c r="A105" s="29" t="s">
        <v>261</v>
      </c>
      <c r="B105" s="9">
        <v>2</v>
      </c>
      <c r="C105" s="44"/>
      <c r="D105" s="10"/>
      <c r="E105" s="10"/>
      <c r="F105" s="16"/>
      <c r="G105" s="9"/>
    </row>
    <row r="106" spans="1:7" s="35" customFormat="1" ht="14.25" customHeight="1" x14ac:dyDescent="0.15">
      <c r="A106" s="29" t="s">
        <v>262</v>
      </c>
      <c r="B106" s="9">
        <v>3</v>
      </c>
      <c r="C106" s="48" t="s">
        <v>481</v>
      </c>
      <c r="D106" s="32" t="s">
        <v>474</v>
      </c>
      <c r="E106" s="32" t="s">
        <v>470</v>
      </c>
      <c r="F106" s="16">
        <f>5/150</f>
        <v>3.3333333333333333E-2</v>
      </c>
      <c r="G106" s="9">
        <v>5</v>
      </c>
    </row>
    <row r="107" spans="1:7" s="35" customFormat="1" ht="14.25" customHeight="1" x14ac:dyDescent="0.15">
      <c r="A107" s="29" t="s">
        <v>263</v>
      </c>
      <c r="B107" s="9">
        <v>3</v>
      </c>
      <c r="C107" s="43" t="s">
        <v>469</v>
      </c>
      <c r="D107" s="32" t="s">
        <v>472</v>
      </c>
      <c r="E107" s="32" t="s">
        <v>475</v>
      </c>
      <c r="F107" s="16">
        <f>10/150</f>
        <v>6.6666666666666666E-2</v>
      </c>
      <c r="G107" s="9">
        <v>10</v>
      </c>
    </row>
    <row r="108" spans="1:7" s="35" customFormat="1" ht="14.25" customHeight="1" x14ac:dyDescent="0.15">
      <c r="A108" s="29" t="s">
        <v>264</v>
      </c>
      <c r="B108" s="9">
        <v>3</v>
      </c>
      <c r="C108" s="43" t="s">
        <v>469</v>
      </c>
      <c r="D108" s="32" t="s">
        <v>472</v>
      </c>
      <c r="E108" s="32" t="s">
        <v>475</v>
      </c>
      <c r="F108" s="16">
        <f>10/150</f>
        <v>6.6666666666666666E-2</v>
      </c>
      <c r="G108" s="9">
        <v>10</v>
      </c>
    </row>
    <row r="109" spans="1:7" s="35" customFormat="1" ht="14.25" customHeight="1" x14ac:dyDescent="0.15">
      <c r="A109" s="29" t="s">
        <v>265</v>
      </c>
      <c r="B109" s="9">
        <v>2</v>
      </c>
      <c r="C109" s="44" t="s">
        <v>467</v>
      </c>
      <c r="D109" s="32" t="s">
        <v>473</v>
      </c>
      <c r="E109" s="32" t="s">
        <v>471</v>
      </c>
      <c r="F109" s="16">
        <v>0.1333</v>
      </c>
      <c r="G109" s="9">
        <v>20</v>
      </c>
    </row>
    <row r="110" spans="1:7" s="35" customFormat="1" ht="14.25" customHeight="1" x14ac:dyDescent="0.15">
      <c r="A110" s="29" t="s">
        <v>266</v>
      </c>
      <c r="B110" s="9">
        <v>3</v>
      </c>
      <c r="C110" s="48" t="s">
        <v>481</v>
      </c>
      <c r="D110" s="32" t="s">
        <v>474</v>
      </c>
      <c r="E110" s="32" t="s">
        <v>470</v>
      </c>
      <c r="F110" s="16">
        <f>5/150</f>
        <v>3.3333333333333333E-2</v>
      </c>
      <c r="G110" s="9">
        <v>5</v>
      </c>
    </row>
    <row r="111" spans="1:7" s="35" customFormat="1" ht="14.25" customHeight="1" x14ac:dyDescent="0.15">
      <c r="A111" s="29" t="s">
        <v>267</v>
      </c>
      <c r="B111" s="9">
        <v>3</v>
      </c>
      <c r="C111" s="43" t="s">
        <v>469</v>
      </c>
      <c r="D111" s="32" t="s">
        <v>472</v>
      </c>
      <c r="E111" s="32" t="s">
        <v>475</v>
      </c>
      <c r="F111" s="16">
        <f>10/150</f>
        <v>6.6666666666666666E-2</v>
      </c>
      <c r="G111" s="9">
        <v>10</v>
      </c>
    </row>
    <row r="112" spans="1:7" s="35" customFormat="1" ht="14.25" customHeight="1" x14ac:dyDescent="0.15">
      <c r="A112" s="29" t="s">
        <v>268</v>
      </c>
      <c r="B112" s="9">
        <v>3</v>
      </c>
      <c r="C112" s="43" t="s">
        <v>469</v>
      </c>
      <c r="D112" s="32" t="s">
        <v>472</v>
      </c>
      <c r="E112" s="32" t="s">
        <v>475</v>
      </c>
      <c r="F112" s="16">
        <f>10/150</f>
        <v>6.6666666666666666E-2</v>
      </c>
      <c r="G112" s="9">
        <v>10</v>
      </c>
    </row>
    <row r="113" spans="1:7" s="35" customFormat="1" ht="14.25" customHeight="1" x14ac:dyDescent="0.15">
      <c r="A113" s="29" t="s">
        <v>269</v>
      </c>
      <c r="B113" s="9">
        <v>2</v>
      </c>
      <c r="C113" s="44" t="s">
        <v>467</v>
      </c>
      <c r="D113" s="32" t="s">
        <v>473</v>
      </c>
      <c r="E113" s="32" t="s">
        <v>471</v>
      </c>
      <c r="F113" s="16">
        <v>0.1333</v>
      </c>
      <c r="G113" s="9">
        <v>20</v>
      </c>
    </row>
    <row r="114" spans="1:7" s="35" customFormat="1" ht="14.25" customHeight="1" x14ac:dyDescent="0.15">
      <c r="A114" s="29" t="s">
        <v>270</v>
      </c>
      <c r="B114" s="9">
        <v>3</v>
      </c>
      <c r="C114" s="48" t="s">
        <v>481</v>
      </c>
      <c r="D114" s="32" t="s">
        <v>474</v>
      </c>
      <c r="E114" s="32" t="s">
        <v>470</v>
      </c>
      <c r="F114" s="16">
        <f>5/150</f>
        <v>3.3333333333333333E-2</v>
      </c>
      <c r="G114" s="9">
        <v>5</v>
      </c>
    </row>
    <row r="115" spans="1:7" s="35" customFormat="1" ht="14.25" customHeight="1" x14ac:dyDescent="0.15">
      <c r="A115" s="29" t="s">
        <v>271</v>
      </c>
      <c r="B115" s="9">
        <v>3</v>
      </c>
      <c r="C115" s="43" t="s">
        <v>469</v>
      </c>
      <c r="D115" s="32" t="s">
        <v>472</v>
      </c>
      <c r="E115" s="32" t="s">
        <v>475</v>
      </c>
      <c r="F115" s="16">
        <f>10/150</f>
        <v>6.6666666666666666E-2</v>
      </c>
      <c r="G115" s="9">
        <v>10</v>
      </c>
    </row>
    <row r="116" spans="1:7" s="35" customFormat="1" ht="14.25" customHeight="1" x14ac:dyDescent="0.15">
      <c r="A116" s="29" t="s">
        <v>272</v>
      </c>
      <c r="B116" s="9">
        <v>3</v>
      </c>
      <c r="C116" s="43" t="s">
        <v>469</v>
      </c>
      <c r="D116" s="32" t="s">
        <v>472</v>
      </c>
      <c r="E116" s="32" t="s">
        <v>475</v>
      </c>
      <c r="F116" s="16">
        <f>10/150</f>
        <v>6.6666666666666666E-2</v>
      </c>
      <c r="G116" s="9">
        <v>10</v>
      </c>
    </row>
    <row r="117" spans="1:7" s="35" customFormat="1" ht="14.25" customHeight="1" x14ac:dyDescent="0.15">
      <c r="A117" s="14" t="s">
        <v>273</v>
      </c>
      <c r="B117" s="9">
        <v>1</v>
      </c>
      <c r="C117" s="44" t="s">
        <v>467</v>
      </c>
      <c r="D117" s="32" t="s">
        <v>473</v>
      </c>
      <c r="E117" s="32" t="s">
        <v>471</v>
      </c>
      <c r="F117" s="16">
        <v>0.1333</v>
      </c>
      <c r="G117" s="9">
        <v>20</v>
      </c>
    </row>
    <row r="118" spans="1:7" s="35" customFormat="1" ht="14.25" customHeight="1" x14ac:dyDescent="0.15">
      <c r="A118" s="14" t="s">
        <v>274</v>
      </c>
      <c r="B118" s="9">
        <v>2</v>
      </c>
      <c r="C118" s="43"/>
      <c r="D118" s="10"/>
      <c r="E118" s="10"/>
      <c r="F118" s="10"/>
      <c r="G118" s="9"/>
    </row>
    <row r="119" spans="1:7" s="35" customFormat="1" ht="14.25" customHeight="1" x14ac:dyDescent="0.15">
      <c r="A119" s="14" t="s">
        <v>275</v>
      </c>
      <c r="B119" s="9">
        <v>3</v>
      </c>
      <c r="C119" s="43" t="s">
        <v>469</v>
      </c>
      <c r="D119" s="32" t="s">
        <v>472</v>
      </c>
      <c r="E119" s="32" t="s">
        <v>475</v>
      </c>
      <c r="F119" s="16">
        <f>10/150</f>
        <v>6.6666666666666666E-2</v>
      </c>
      <c r="G119" s="9">
        <v>10</v>
      </c>
    </row>
    <row r="120" spans="1:7" s="35" customFormat="1" ht="14.25" customHeight="1" x14ac:dyDescent="0.15">
      <c r="A120" s="14" t="s">
        <v>276</v>
      </c>
      <c r="B120" s="9">
        <v>3</v>
      </c>
      <c r="C120" s="43" t="s">
        <v>469</v>
      </c>
      <c r="D120" s="32" t="s">
        <v>472</v>
      </c>
      <c r="E120" s="32" t="s">
        <v>475</v>
      </c>
      <c r="F120" s="16">
        <f>10/150</f>
        <v>6.6666666666666666E-2</v>
      </c>
      <c r="G120" s="9">
        <v>10</v>
      </c>
    </row>
    <row r="121" spans="1:7" s="35" customFormat="1" ht="14.25" customHeight="1" x14ac:dyDescent="0.15">
      <c r="A121" s="14" t="s">
        <v>277</v>
      </c>
      <c r="B121" s="9">
        <v>3</v>
      </c>
      <c r="C121" s="43" t="s">
        <v>469</v>
      </c>
      <c r="D121" s="32" t="s">
        <v>472</v>
      </c>
      <c r="E121" s="32" t="s">
        <v>475</v>
      </c>
      <c r="F121" s="16">
        <f>10/150</f>
        <v>6.6666666666666666E-2</v>
      </c>
      <c r="G121" s="9">
        <v>10</v>
      </c>
    </row>
    <row r="122" spans="1:7" s="35" customFormat="1" ht="14.25" customHeight="1" x14ac:dyDescent="0.15">
      <c r="A122" s="14" t="s">
        <v>278</v>
      </c>
      <c r="B122" s="9">
        <v>2</v>
      </c>
      <c r="C122" s="44" t="s">
        <v>467</v>
      </c>
      <c r="D122" s="32" t="s">
        <v>473</v>
      </c>
      <c r="E122" s="32" t="s">
        <v>471</v>
      </c>
      <c r="F122" s="16">
        <v>0.1333</v>
      </c>
      <c r="G122" s="9">
        <v>20</v>
      </c>
    </row>
    <row r="123" spans="1:7" s="35" customFormat="1" ht="14.25" customHeight="1" x14ac:dyDescent="0.15">
      <c r="A123" s="14" t="s">
        <v>279</v>
      </c>
      <c r="B123" s="9">
        <v>3</v>
      </c>
      <c r="C123" s="43" t="s">
        <v>469</v>
      </c>
      <c r="D123" s="32" t="s">
        <v>472</v>
      </c>
      <c r="E123" s="32" t="s">
        <v>475</v>
      </c>
      <c r="F123" s="16">
        <f>10/150</f>
        <v>6.6666666666666666E-2</v>
      </c>
      <c r="G123" s="9">
        <v>10</v>
      </c>
    </row>
    <row r="124" spans="1:7" s="35" customFormat="1" ht="14.25" customHeight="1" x14ac:dyDescent="0.15">
      <c r="A124" s="14" t="s">
        <v>280</v>
      </c>
      <c r="B124" s="9">
        <v>3</v>
      </c>
      <c r="C124" s="43" t="s">
        <v>469</v>
      </c>
      <c r="D124" s="32" t="s">
        <v>472</v>
      </c>
      <c r="E124" s="32" t="s">
        <v>475</v>
      </c>
      <c r="F124" s="16">
        <f>10/150</f>
        <v>6.6666666666666666E-2</v>
      </c>
      <c r="G124" s="9">
        <v>10</v>
      </c>
    </row>
    <row r="125" spans="1:7" s="35" customFormat="1" ht="14.25" customHeight="1" x14ac:dyDescent="0.15">
      <c r="A125" s="14" t="s">
        <v>281</v>
      </c>
      <c r="B125" s="9">
        <v>3</v>
      </c>
      <c r="C125" s="43" t="s">
        <v>469</v>
      </c>
      <c r="D125" s="32" t="s">
        <v>472</v>
      </c>
      <c r="E125" s="32" t="s">
        <v>475</v>
      </c>
      <c r="F125" s="16">
        <f>10/150</f>
        <v>6.6666666666666666E-2</v>
      </c>
      <c r="G125" s="9">
        <v>10</v>
      </c>
    </row>
    <row r="126" spans="1:7" s="35" customFormat="1" ht="14.25" customHeight="1" x14ac:dyDescent="0.15">
      <c r="A126" s="14" t="s">
        <v>282</v>
      </c>
      <c r="B126" s="9">
        <v>2</v>
      </c>
      <c r="C126" s="44" t="s">
        <v>467</v>
      </c>
      <c r="D126" s="32" t="s">
        <v>473</v>
      </c>
      <c r="E126" s="32" t="s">
        <v>471</v>
      </c>
      <c r="F126" s="16">
        <v>0.1333</v>
      </c>
      <c r="G126" s="9">
        <v>20</v>
      </c>
    </row>
    <row r="127" spans="1:7" s="35" customFormat="1" ht="14.25" customHeight="1" x14ac:dyDescent="0.15">
      <c r="A127" s="14" t="s">
        <v>283</v>
      </c>
      <c r="B127" s="9">
        <v>3</v>
      </c>
      <c r="C127" s="44" t="s">
        <v>477</v>
      </c>
      <c r="D127" s="32" t="s">
        <v>473</v>
      </c>
      <c r="E127" s="32" t="s">
        <v>471</v>
      </c>
      <c r="F127" s="16">
        <v>0.1333</v>
      </c>
      <c r="G127" s="9">
        <v>20</v>
      </c>
    </row>
    <row r="128" spans="1:7" s="35" customFormat="1" ht="14.25" customHeight="1" x14ac:dyDescent="0.15">
      <c r="A128" s="14" t="s">
        <v>284</v>
      </c>
      <c r="B128" s="9">
        <v>3</v>
      </c>
      <c r="C128" s="44" t="s">
        <v>477</v>
      </c>
      <c r="D128" s="32" t="s">
        <v>473</v>
      </c>
      <c r="E128" s="32" t="s">
        <v>471</v>
      </c>
      <c r="F128" s="16">
        <v>0.1333</v>
      </c>
      <c r="G128" s="9">
        <v>20</v>
      </c>
    </row>
    <row r="129" spans="1:7" s="35" customFormat="1" ht="14.25" customHeight="1" x14ac:dyDescent="0.15">
      <c r="A129" s="14" t="s">
        <v>285</v>
      </c>
      <c r="B129" s="9">
        <v>3</v>
      </c>
      <c r="C129" s="44" t="s">
        <v>467</v>
      </c>
      <c r="D129" s="32" t="s">
        <v>473</v>
      </c>
      <c r="E129" s="32" t="s">
        <v>471</v>
      </c>
      <c r="F129" s="16">
        <v>0.1333</v>
      </c>
      <c r="G129" s="9">
        <v>20</v>
      </c>
    </row>
    <row r="130" spans="1:7" ht="14.25" customHeight="1" x14ac:dyDescent="0.15">
      <c r="A130" s="18" t="s">
        <v>352</v>
      </c>
      <c r="B130" s="9">
        <v>1</v>
      </c>
      <c r="C130" s="44" t="s">
        <v>467</v>
      </c>
      <c r="D130" s="32" t="s">
        <v>473</v>
      </c>
      <c r="E130" s="32" t="s">
        <v>471</v>
      </c>
      <c r="F130" s="16">
        <v>0.1333</v>
      </c>
      <c r="G130" s="9">
        <v>20</v>
      </c>
    </row>
    <row r="131" spans="1:7" ht="14.25" customHeight="1" x14ac:dyDescent="0.15">
      <c r="A131" s="18" t="s">
        <v>16</v>
      </c>
      <c r="B131" s="9">
        <v>2</v>
      </c>
      <c r="C131" s="44"/>
      <c r="D131" s="10"/>
      <c r="E131" s="10"/>
      <c r="F131" s="16"/>
      <c r="G131" s="9"/>
    </row>
    <row r="132" spans="1:7" ht="14.25" customHeight="1" x14ac:dyDescent="0.15">
      <c r="A132" s="18" t="s">
        <v>17</v>
      </c>
      <c r="B132" s="9">
        <v>3</v>
      </c>
      <c r="C132" s="43" t="s">
        <v>469</v>
      </c>
      <c r="D132" s="32" t="s">
        <v>472</v>
      </c>
      <c r="E132" s="32" t="s">
        <v>475</v>
      </c>
      <c r="F132" s="16">
        <f>10/150</f>
        <v>6.6666666666666666E-2</v>
      </c>
      <c r="G132" s="9">
        <v>10</v>
      </c>
    </row>
    <row r="133" spans="1:7" ht="14.25" customHeight="1" x14ac:dyDescent="0.15">
      <c r="A133" s="18" t="s">
        <v>18</v>
      </c>
      <c r="B133" s="9">
        <v>3</v>
      </c>
      <c r="C133" s="43" t="s">
        <v>469</v>
      </c>
      <c r="D133" s="32" t="s">
        <v>472</v>
      </c>
      <c r="E133" s="32" t="s">
        <v>475</v>
      </c>
      <c r="F133" s="16">
        <f>10/150</f>
        <v>6.6666666666666666E-2</v>
      </c>
      <c r="G133" s="9">
        <v>10</v>
      </c>
    </row>
    <row r="134" spans="1:7" ht="14.25" customHeight="1" x14ac:dyDescent="0.15">
      <c r="A134" s="18" t="s">
        <v>19</v>
      </c>
      <c r="B134" s="9">
        <v>3</v>
      </c>
      <c r="C134" s="43" t="s">
        <v>469</v>
      </c>
      <c r="D134" s="32" t="s">
        <v>472</v>
      </c>
      <c r="E134" s="32" t="s">
        <v>475</v>
      </c>
      <c r="F134" s="16">
        <f>10/150</f>
        <v>6.6666666666666666E-2</v>
      </c>
      <c r="G134" s="9">
        <v>10</v>
      </c>
    </row>
    <row r="135" spans="1:7" ht="14.25" customHeight="1" x14ac:dyDescent="0.15">
      <c r="A135" s="18" t="s">
        <v>353</v>
      </c>
      <c r="B135" s="9">
        <v>2</v>
      </c>
      <c r="C135" s="43" t="s">
        <v>469</v>
      </c>
      <c r="D135" s="32" t="s">
        <v>472</v>
      </c>
      <c r="E135" s="32" t="s">
        <v>475</v>
      </c>
      <c r="F135" s="16">
        <f>10/150</f>
        <v>6.6666666666666666E-2</v>
      </c>
      <c r="G135" s="9">
        <v>10</v>
      </c>
    </row>
    <row r="136" spans="1:7" ht="30.75" customHeight="1" x14ac:dyDescent="0.15">
      <c r="A136" s="33" t="s">
        <v>20</v>
      </c>
      <c r="B136" s="9">
        <v>3</v>
      </c>
      <c r="C136" s="44" t="s">
        <v>467</v>
      </c>
      <c r="D136" s="32" t="s">
        <v>473</v>
      </c>
      <c r="E136" s="32" t="s">
        <v>471</v>
      </c>
      <c r="F136" s="16">
        <v>0.1333</v>
      </c>
      <c r="G136" s="9">
        <v>20</v>
      </c>
    </row>
    <row r="137" spans="1:7" ht="15.75" customHeight="1" x14ac:dyDescent="0.15">
      <c r="A137" s="18" t="s">
        <v>21</v>
      </c>
      <c r="B137" s="9">
        <v>3</v>
      </c>
      <c r="C137" s="43" t="s">
        <v>469</v>
      </c>
      <c r="D137" s="32" t="s">
        <v>472</v>
      </c>
      <c r="E137" s="32" t="s">
        <v>475</v>
      </c>
      <c r="F137" s="16">
        <f>10/150</f>
        <v>6.6666666666666666E-2</v>
      </c>
      <c r="G137" s="9">
        <v>10</v>
      </c>
    </row>
    <row r="138" spans="1:7" ht="15.75" customHeight="1" x14ac:dyDescent="0.15">
      <c r="A138" s="17" t="s">
        <v>22</v>
      </c>
      <c r="B138" s="9">
        <v>3</v>
      </c>
      <c r="C138" s="44" t="s">
        <v>467</v>
      </c>
      <c r="D138" s="32" t="s">
        <v>473</v>
      </c>
      <c r="E138" s="32" t="s">
        <v>471</v>
      </c>
      <c r="F138" s="16">
        <v>0.1333</v>
      </c>
      <c r="G138" s="9">
        <v>20</v>
      </c>
    </row>
    <row r="139" spans="1:7" ht="15.75" customHeight="1" x14ac:dyDescent="0.15">
      <c r="A139" s="18" t="s">
        <v>354</v>
      </c>
      <c r="B139" s="9">
        <v>2</v>
      </c>
      <c r="C139" s="44" t="s">
        <v>467</v>
      </c>
      <c r="D139" s="32" t="s">
        <v>473</v>
      </c>
      <c r="E139" s="32" t="s">
        <v>471</v>
      </c>
      <c r="F139" s="16">
        <v>0.1333</v>
      </c>
      <c r="G139" s="9">
        <v>20</v>
      </c>
    </row>
    <row r="140" spans="1:7" ht="15.75" customHeight="1" x14ac:dyDescent="0.15">
      <c r="A140" s="18" t="s">
        <v>23</v>
      </c>
      <c r="B140" s="9">
        <v>3</v>
      </c>
      <c r="C140" s="44" t="s">
        <v>467</v>
      </c>
      <c r="D140" s="32" t="s">
        <v>473</v>
      </c>
      <c r="E140" s="32" t="s">
        <v>471</v>
      </c>
      <c r="F140" s="16">
        <v>0.1333</v>
      </c>
      <c r="G140" s="9">
        <v>20</v>
      </c>
    </row>
    <row r="141" spans="1:7" ht="15.75" customHeight="1" x14ac:dyDescent="0.15">
      <c r="A141" s="18" t="s">
        <v>24</v>
      </c>
      <c r="B141" s="9">
        <v>3</v>
      </c>
      <c r="C141" s="44" t="s">
        <v>467</v>
      </c>
      <c r="D141" s="32" t="s">
        <v>473</v>
      </c>
      <c r="E141" s="32" t="s">
        <v>471</v>
      </c>
      <c r="F141" s="16">
        <v>0.1333</v>
      </c>
      <c r="G141" s="9">
        <v>20</v>
      </c>
    </row>
    <row r="142" spans="1:7" ht="15.75" customHeight="1" x14ac:dyDescent="0.15">
      <c r="A142" s="18" t="s">
        <v>25</v>
      </c>
      <c r="B142" s="9">
        <v>3</v>
      </c>
      <c r="C142" s="44" t="s">
        <v>467</v>
      </c>
      <c r="D142" s="32" t="s">
        <v>473</v>
      </c>
      <c r="E142" s="32" t="s">
        <v>471</v>
      </c>
      <c r="F142" s="16">
        <v>0.1333</v>
      </c>
      <c r="G142" s="9">
        <v>20</v>
      </c>
    </row>
    <row r="143" spans="1:7" ht="15.75" customHeight="1" x14ac:dyDescent="0.15">
      <c r="A143" s="14" t="s">
        <v>355</v>
      </c>
      <c r="B143" s="9">
        <v>1</v>
      </c>
      <c r="C143" s="44" t="s">
        <v>467</v>
      </c>
      <c r="D143" s="32" t="s">
        <v>473</v>
      </c>
      <c r="E143" s="32" t="s">
        <v>471</v>
      </c>
      <c r="F143" s="16">
        <v>0.1333</v>
      </c>
      <c r="G143" s="9">
        <v>20</v>
      </c>
    </row>
    <row r="144" spans="1:7" ht="15.75" customHeight="1" x14ac:dyDescent="0.15">
      <c r="A144" s="14" t="s">
        <v>356</v>
      </c>
      <c r="B144" s="9">
        <v>2</v>
      </c>
      <c r="C144" s="43" t="s">
        <v>469</v>
      </c>
      <c r="D144" s="32" t="s">
        <v>472</v>
      </c>
      <c r="E144" s="32" t="s">
        <v>475</v>
      </c>
      <c r="F144" s="16">
        <f t="shared" ref="F144:F150" si="0">10/150</f>
        <v>6.6666666666666666E-2</v>
      </c>
      <c r="G144" s="9">
        <v>10</v>
      </c>
    </row>
    <row r="145" spans="1:7" ht="15.75" customHeight="1" x14ac:dyDescent="0.15">
      <c r="A145" s="14" t="s">
        <v>357</v>
      </c>
      <c r="B145" s="9">
        <v>3</v>
      </c>
      <c r="C145" s="43" t="s">
        <v>469</v>
      </c>
      <c r="D145" s="32" t="s">
        <v>472</v>
      </c>
      <c r="E145" s="32" t="s">
        <v>475</v>
      </c>
      <c r="F145" s="16">
        <f t="shared" si="0"/>
        <v>6.6666666666666666E-2</v>
      </c>
      <c r="G145" s="9">
        <v>10</v>
      </c>
    </row>
    <row r="146" spans="1:7" ht="15.75" customHeight="1" x14ac:dyDescent="0.15">
      <c r="A146" s="14" t="s">
        <v>358</v>
      </c>
      <c r="B146" s="9">
        <v>3</v>
      </c>
      <c r="C146" s="43" t="s">
        <v>469</v>
      </c>
      <c r="D146" s="32" t="s">
        <v>472</v>
      </c>
      <c r="E146" s="32" t="s">
        <v>475</v>
      </c>
      <c r="F146" s="16">
        <f t="shared" si="0"/>
        <v>6.6666666666666666E-2</v>
      </c>
      <c r="G146" s="9">
        <v>10</v>
      </c>
    </row>
    <row r="147" spans="1:7" ht="15.75" customHeight="1" x14ac:dyDescent="0.15">
      <c r="A147" s="14" t="s">
        <v>359</v>
      </c>
      <c r="B147" s="9">
        <v>3</v>
      </c>
      <c r="C147" s="43" t="s">
        <v>469</v>
      </c>
      <c r="D147" s="32" t="s">
        <v>472</v>
      </c>
      <c r="E147" s="32" t="s">
        <v>475</v>
      </c>
      <c r="F147" s="16">
        <f t="shared" si="0"/>
        <v>6.6666666666666666E-2</v>
      </c>
      <c r="G147" s="9">
        <v>10</v>
      </c>
    </row>
    <row r="148" spans="1:7" ht="15.75" customHeight="1" x14ac:dyDescent="0.15">
      <c r="A148" s="14" t="s">
        <v>360</v>
      </c>
      <c r="B148" s="9">
        <v>2</v>
      </c>
      <c r="C148" s="43" t="s">
        <v>469</v>
      </c>
      <c r="D148" s="32" t="s">
        <v>472</v>
      </c>
      <c r="E148" s="32" t="s">
        <v>475</v>
      </c>
      <c r="F148" s="16">
        <f t="shared" si="0"/>
        <v>6.6666666666666666E-2</v>
      </c>
      <c r="G148" s="9">
        <v>10</v>
      </c>
    </row>
    <row r="149" spans="1:7" ht="15.75" customHeight="1" x14ac:dyDescent="0.15">
      <c r="A149" s="14" t="s">
        <v>361</v>
      </c>
      <c r="B149" s="9">
        <v>3</v>
      </c>
      <c r="C149" s="43" t="s">
        <v>469</v>
      </c>
      <c r="D149" s="32" t="s">
        <v>472</v>
      </c>
      <c r="E149" s="32" t="s">
        <v>475</v>
      </c>
      <c r="F149" s="16">
        <f t="shared" si="0"/>
        <v>6.6666666666666666E-2</v>
      </c>
      <c r="G149" s="9">
        <v>10</v>
      </c>
    </row>
    <row r="150" spans="1:7" ht="15.75" customHeight="1" x14ac:dyDescent="0.15">
      <c r="A150" s="14" t="s">
        <v>362</v>
      </c>
      <c r="B150" s="9">
        <v>3</v>
      </c>
      <c r="C150" s="43" t="s">
        <v>469</v>
      </c>
      <c r="D150" s="32" t="s">
        <v>472</v>
      </c>
      <c r="E150" s="32" t="s">
        <v>475</v>
      </c>
      <c r="F150" s="16">
        <f t="shared" si="0"/>
        <v>6.6666666666666666E-2</v>
      </c>
      <c r="G150" s="9">
        <v>10</v>
      </c>
    </row>
    <row r="151" spans="1:7" ht="15.75" customHeight="1" x14ac:dyDescent="0.15">
      <c r="A151" s="14" t="s">
        <v>363</v>
      </c>
      <c r="B151" s="9">
        <v>3</v>
      </c>
      <c r="C151" s="44" t="s">
        <v>467</v>
      </c>
      <c r="D151" s="32" t="s">
        <v>473</v>
      </c>
      <c r="E151" s="32" t="s">
        <v>471</v>
      </c>
      <c r="F151" s="16">
        <v>0.1333</v>
      </c>
      <c r="G151" s="9">
        <v>20</v>
      </c>
    </row>
    <row r="152" spans="1:7" ht="15.75" customHeight="1" x14ac:dyDescent="0.15">
      <c r="A152" s="14" t="s">
        <v>364</v>
      </c>
      <c r="B152" s="9">
        <v>2</v>
      </c>
      <c r="C152" s="44" t="s">
        <v>467</v>
      </c>
      <c r="D152" s="32" t="s">
        <v>473</v>
      </c>
      <c r="E152" s="32" t="s">
        <v>471</v>
      </c>
      <c r="F152" s="16">
        <v>0.1333</v>
      </c>
      <c r="G152" s="9">
        <v>20</v>
      </c>
    </row>
    <row r="153" spans="1:7" ht="15.75" customHeight="1" x14ac:dyDescent="0.15">
      <c r="A153" s="14" t="s">
        <v>365</v>
      </c>
      <c r="B153" s="9">
        <v>3</v>
      </c>
      <c r="C153" s="44" t="s">
        <v>467</v>
      </c>
      <c r="D153" s="32" t="s">
        <v>473</v>
      </c>
      <c r="E153" s="32" t="s">
        <v>471</v>
      </c>
      <c r="F153" s="16">
        <v>0.1333</v>
      </c>
      <c r="G153" s="9">
        <v>20</v>
      </c>
    </row>
    <row r="154" spans="1:7" ht="15.75" customHeight="1" x14ac:dyDescent="0.15">
      <c r="A154" s="14" t="s">
        <v>366</v>
      </c>
      <c r="B154" s="9">
        <v>3</v>
      </c>
      <c r="C154" s="44" t="s">
        <v>467</v>
      </c>
      <c r="D154" s="32" t="s">
        <v>473</v>
      </c>
      <c r="E154" s="32" t="s">
        <v>471</v>
      </c>
      <c r="F154" s="16">
        <v>0.1333</v>
      </c>
      <c r="G154" s="9">
        <v>20</v>
      </c>
    </row>
    <row r="155" spans="1:7" ht="15.75" customHeight="1" x14ac:dyDescent="0.15">
      <c r="A155" s="14" t="s">
        <v>367</v>
      </c>
      <c r="B155" s="9">
        <v>3</v>
      </c>
      <c r="C155" s="44" t="s">
        <v>467</v>
      </c>
      <c r="D155" s="32" t="s">
        <v>473</v>
      </c>
      <c r="E155" s="32" t="s">
        <v>471</v>
      </c>
      <c r="F155" s="16">
        <v>0.1333</v>
      </c>
      <c r="G155" s="9">
        <v>20</v>
      </c>
    </row>
    <row r="156" spans="1:7" ht="15.75" customHeight="1" x14ac:dyDescent="0.15">
      <c r="A156" s="18" t="s">
        <v>242</v>
      </c>
      <c r="B156" s="9">
        <v>1</v>
      </c>
      <c r="C156" s="44" t="s">
        <v>467</v>
      </c>
      <c r="D156" s="32" t="s">
        <v>473</v>
      </c>
      <c r="E156" s="32" t="s">
        <v>471</v>
      </c>
      <c r="F156" s="16">
        <v>0.1333</v>
      </c>
      <c r="G156" s="9">
        <v>20</v>
      </c>
    </row>
    <row r="157" spans="1:7" ht="15.75" customHeight="1" x14ac:dyDescent="0.15">
      <c r="A157" s="18" t="s">
        <v>243</v>
      </c>
      <c r="B157" s="9">
        <v>2</v>
      </c>
      <c r="C157" s="43" t="s">
        <v>469</v>
      </c>
      <c r="D157" s="32" t="s">
        <v>472</v>
      </c>
      <c r="E157" s="32" t="s">
        <v>475</v>
      </c>
      <c r="F157" s="16">
        <f>10/150</f>
        <v>6.6666666666666666E-2</v>
      </c>
      <c r="G157" s="9">
        <v>10</v>
      </c>
    </row>
    <row r="158" spans="1:7" ht="15.75" customHeight="1" x14ac:dyDescent="0.15">
      <c r="A158" s="33" t="s">
        <v>244</v>
      </c>
      <c r="B158" s="9">
        <v>3</v>
      </c>
      <c r="C158" s="48" t="s">
        <v>481</v>
      </c>
      <c r="D158" s="32" t="s">
        <v>474</v>
      </c>
      <c r="E158" s="32" t="s">
        <v>470</v>
      </c>
      <c r="F158" s="16">
        <f>5/150</f>
        <v>3.3333333333333333E-2</v>
      </c>
      <c r="G158" s="9">
        <v>5</v>
      </c>
    </row>
    <row r="159" spans="1:7" ht="15.75" customHeight="1" x14ac:dyDescent="0.15">
      <c r="A159" s="18" t="s">
        <v>245</v>
      </c>
      <c r="B159" s="9">
        <v>3</v>
      </c>
      <c r="C159" s="43" t="s">
        <v>469</v>
      </c>
      <c r="D159" s="32" t="s">
        <v>472</v>
      </c>
      <c r="E159" s="32" t="s">
        <v>475</v>
      </c>
      <c r="F159" s="16">
        <f>10/150</f>
        <v>6.6666666666666666E-2</v>
      </c>
      <c r="G159" s="9">
        <v>10</v>
      </c>
    </row>
    <row r="160" spans="1:7" ht="15.75" customHeight="1" x14ac:dyDescent="0.15">
      <c r="A160" s="18" t="s">
        <v>246</v>
      </c>
      <c r="B160" s="9">
        <v>3</v>
      </c>
      <c r="C160" s="43" t="s">
        <v>469</v>
      </c>
      <c r="D160" s="32" t="s">
        <v>472</v>
      </c>
      <c r="E160" s="32" t="s">
        <v>475</v>
      </c>
      <c r="F160" s="16">
        <f>10/150</f>
        <v>6.6666666666666666E-2</v>
      </c>
      <c r="G160" s="9">
        <v>10</v>
      </c>
    </row>
    <row r="161" spans="1:7" ht="15.75" customHeight="1" x14ac:dyDescent="0.15">
      <c r="A161" s="18" t="s">
        <v>247</v>
      </c>
      <c r="B161" s="9">
        <v>2</v>
      </c>
      <c r="C161" s="44" t="s">
        <v>467</v>
      </c>
      <c r="D161" s="32" t="s">
        <v>473</v>
      </c>
      <c r="E161" s="32" t="s">
        <v>471</v>
      </c>
      <c r="F161" s="16">
        <v>0.1333</v>
      </c>
      <c r="G161" s="9">
        <v>20</v>
      </c>
    </row>
    <row r="162" spans="1:7" ht="15.75" customHeight="1" x14ac:dyDescent="0.15">
      <c r="A162" s="18" t="s">
        <v>248</v>
      </c>
      <c r="B162" s="9">
        <v>3</v>
      </c>
      <c r="C162" s="43" t="s">
        <v>469</v>
      </c>
      <c r="D162" s="32" t="s">
        <v>472</v>
      </c>
      <c r="E162" s="32" t="s">
        <v>475</v>
      </c>
      <c r="F162" s="16">
        <f>10/150</f>
        <v>6.6666666666666666E-2</v>
      </c>
      <c r="G162" s="9">
        <v>10</v>
      </c>
    </row>
    <row r="163" spans="1:7" ht="15.75" customHeight="1" x14ac:dyDescent="0.15">
      <c r="A163" s="18" t="s">
        <v>249</v>
      </c>
      <c r="B163" s="9">
        <v>3</v>
      </c>
      <c r="C163" s="44" t="s">
        <v>467</v>
      </c>
      <c r="D163" s="32" t="s">
        <v>473</v>
      </c>
      <c r="E163" s="32" t="s">
        <v>471</v>
      </c>
      <c r="F163" s="16">
        <v>0.1333</v>
      </c>
      <c r="G163" s="9">
        <v>20</v>
      </c>
    </row>
    <row r="164" spans="1:7" ht="15.75" customHeight="1" x14ac:dyDescent="0.15">
      <c r="A164" s="18" t="s">
        <v>250</v>
      </c>
      <c r="B164" s="9">
        <v>3</v>
      </c>
      <c r="C164" s="44" t="s">
        <v>467</v>
      </c>
      <c r="D164" s="32" t="s">
        <v>473</v>
      </c>
      <c r="E164" s="32" t="s">
        <v>471</v>
      </c>
      <c r="F164" s="16">
        <v>0.1333</v>
      </c>
      <c r="G164" s="9">
        <v>20</v>
      </c>
    </row>
    <row r="165" spans="1:7" ht="15.75" customHeight="1" x14ac:dyDescent="0.15">
      <c r="A165" s="18" t="s">
        <v>251</v>
      </c>
      <c r="B165" s="9">
        <v>2</v>
      </c>
      <c r="C165" s="44"/>
      <c r="D165" s="10"/>
      <c r="E165" s="10"/>
      <c r="F165" s="15"/>
      <c r="G165" s="9"/>
    </row>
    <row r="166" spans="1:7" ht="15.75" customHeight="1" x14ac:dyDescent="0.15">
      <c r="A166" s="18" t="s">
        <v>252</v>
      </c>
      <c r="B166" s="9">
        <v>3</v>
      </c>
      <c r="C166" s="48" t="s">
        <v>481</v>
      </c>
      <c r="D166" s="32" t="s">
        <v>474</v>
      </c>
      <c r="E166" s="32" t="s">
        <v>470</v>
      </c>
      <c r="F166" s="16">
        <f>5/150</f>
        <v>3.3333333333333333E-2</v>
      </c>
      <c r="G166" s="9">
        <v>5</v>
      </c>
    </row>
    <row r="167" spans="1:7" ht="15.75" customHeight="1" x14ac:dyDescent="0.15">
      <c r="A167" s="18" t="s">
        <v>253</v>
      </c>
      <c r="B167" s="9">
        <v>3</v>
      </c>
      <c r="C167" s="43" t="s">
        <v>469</v>
      </c>
      <c r="D167" s="32" t="s">
        <v>472</v>
      </c>
      <c r="E167" s="32" t="s">
        <v>475</v>
      </c>
      <c r="F167" s="16">
        <f>10/150</f>
        <v>6.6666666666666666E-2</v>
      </c>
      <c r="G167" s="9">
        <v>10</v>
      </c>
    </row>
    <row r="168" spans="1:7" ht="15.75" customHeight="1" x14ac:dyDescent="0.15">
      <c r="A168" s="18" t="s">
        <v>254</v>
      </c>
      <c r="B168" s="9">
        <v>3</v>
      </c>
      <c r="C168" s="44" t="s">
        <v>467</v>
      </c>
      <c r="D168" s="32" t="s">
        <v>473</v>
      </c>
      <c r="E168" s="32" t="s">
        <v>471</v>
      </c>
      <c r="F168" s="16">
        <v>0.1333</v>
      </c>
      <c r="G168" s="9">
        <v>20</v>
      </c>
    </row>
    <row r="169" spans="1:7" ht="15.75" customHeight="1" x14ac:dyDescent="0.15">
      <c r="A169" s="33" t="s">
        <v>368</v>
      </c>
      <c r="B169" s="9">
        <v>1</v>
      </c>
      <c r="C169" s="44" t="s">
        <v>467</v>
      </c>
      <c r="D169" s="32" t="s">
        <v>473</v>
      </c>
      <c r="E169" s="32" t="s">
        <v>471</v>
      </c>
      <c r="F169" s="16">
        <v>0.1333</v>
      </c>
      <c r="G169" s="9">
        <v>20</v>
      </c>
    </row>
    <row r="170" spans="1:7" ht="15.75" customHeight="1" x14ac:dyDescent="0.15">
      <c r="A170" s="33" t="s">
        <v>369</v>
      </c>
      <c r="B170" s="9">
        <v>2</v>
      </c>
      <c r="C170" s="43"/>
      <c r="D170" s="10"/>
      <c r="E170" s="10"/>
      <c r="F170" s="10"/>
      <c r="G170" s="9"/>
    </row>
    <row r="171" spans="1:7" ht="15.75" customHeight="1" x14ac:dyDescent="0.15">
      <c r="A171" s="33" t="s">
        <v>370</v>
      </c>
      <c r="B171" s="9">
        <v>3</v>
      </c>
      <c r="C171" s="44"/>
      <c r="D171" s="10"/>
      <c r="E171" s="10"/>
      <c r="F171" s="16"/>
      <c r="G171" s="9"/>
    </row>
    <row r="172" spans="1:7" ht="15.75" customHeight="1" x14ac:dyDescent="0.15">
      <c r="A172" s="33" t="s">
        <v>371</v>
      </c>
      <c r="B172" s="9">
        <v>3</v>
      </c>
      <c r="C172" s="43" t="s">
        <v>469</v>
      </c>
      <c r="D172" s="32" t="s">
        <v>472</v>
      </c>
      <c r="E172" s="32" t="s">
        <v>475</v>
      </c>
      <c r="F172" s="16">
        <f t="shared" ref="F172:F177" si="1">10/150</f>
        <v>6.6666666666666666E-2</v>
      </c>
      <c r="G172" s="9">
        <v>10</v>
      </c>
    </row>
    <row r="173" spans="1:7" ht="15.75" customHeight="1" x14ac:dyDescent="0.15">
      <c r="A173" s="33" t="s">
        <v>372</v>
      </c>
      <c r="B173" s="9">
        <v>3</v>
      </c>
      <c r="C173" s="43" t="s">
        <v>469</v>
      </c>
      <c r="D173" s="32" t="s">
        <v>472</v>
      </c>
      <c r="E173" s="32" t="s">
        <v>475</v>
      </c>
      <c r="F173" s="16">
        <f t="shared" si="1"/>
        <v>6.6666666666666666E-2</v>
      </c>
      <c r="G173" s="9">
        <v>10</v>
      </c>
    </row>
    <row r="174" spans="1:7" ht="15.75" customHeight="1" x14ac:dyDescent="0.15">
      <c r="A174" s="33" t="s">
        <v>373</v>
      </c>
      <c r="B174" s="9">
        <v>2</v>
      </c>
      <c r="C174" s="43" t="s">
        <v>469</v>
      </c>
      <c r="D174" s="32" t="s">
        <v>472</v>
      </c>
      <c r="E174" s="32" t="s">
        <v>475</v>
      </c>
      <c r="F174" s="16">
        <f t="shared" si="1"/>
        <v>6.6666666666666666E-2</v>
      </c>
      <c r="G174" s="9">
        <v>10</v>
      </c>
    </row>
    <row r="175" spans="1:7" ht="15.75" customHeight="1" x14ac:dyDescent="0.15">
      <c r="A175" s="33" t="s">
        <v>374</v>
      </c>
      <c r="B175" s="9">
        <v>3</v>
      </c>
      <c r="C175" s="43" t="s">
        <v>469</v>
      </c>
      <c r="D175" s="32" t="s">
        <v>472</v>
      </c>
      <c r="E175" s="32" t="s">
        <v>475</v>
      </c>
      <c r="F175" s="16">
        <f t="shared" si="1"/>
        <v>6.6666666666666666E-2</v>
      </c>
      <c r="G175" s="9">
        <v>10</v>
      </c>
    </row>
    <row r="176" spans="1:7" ht="15.75" customHeight="1" x14ac:dyDescent="0.15">
      <c r="A176" s="33" t="s">
        <v>375</v>
      </c>
      <c r="B176" s="9">
        <v>3</v>
      </c>
      <c r="C176" s="43" t="s">
        <v>469</v>
      </c>
      <c r="D176" s="32" t="s">
        <v>472</v>
      </c>
      <c r="E176" s="32" t="s">
        <v>475</v>
      </c>
      <c r="F176" s="16">
        <f t="shared" si="1"/>
        <v>6.6666666666666666E-2</v>
      </c>
      <c r="G176" s="9">
        <v>10</v>
      </c>
    </row>
    <row r="177" spans="1:7" ht="15.75" customHeight="1" x14ac:dyDescent="0.15">
      <c r="A177" s="33" t="s">
        <v>376</v>
      </c>
      <c r="B177" s="9">
        <v>3</v>
      </c>
      <c r="C177" s="43" t="s">
        <v>469</v>
      </c>
      <c r="D177" s="32" t="s">
        <v>472</v>
      </c>
      <c r="E177" s="32" t="s">
        <v>475</v>
      </c>
      <c r="F177" s="16">
        <f t="shared" si="1"/>
        <v>6.6666666666666666E-2</v>
      </c>
      <c r="G177" s="9">
        <v>10</v>
      </c>
    </row>
    <row r="178" spans="1:7" ht="15.75" customHeight="1" x14ac:dyDescent="0.15">
      <c r="A178" s="33" t="s">
        <v>377</v>
      </c>
      <c r="B178" s="9">
        <v>2</v>
      </c>
      <c r="C178" s="44"/>
      <c r="D178" s="10"/>
      <c r="E178" s="10"/>
      <c r="F178" s="16"/>
      <c r="G178" s="9"/>
    </row>
    <row r="179" spans="1:7" ht="15.75" customHeight="1" x14ac:dyDescent="0.15">
      <c r="A179" s="18" t="s">
        <v>378</v>
      </c>
      <c r="B179" s="9">
        <v>3</v>
      </c>
      <c r="C179" s="44"/>
      <c r="D179" s="10"/>
      <c r="E179" s="10"/>
      <c r="F179" s="16"/>
      <c r="G179" s="9"/>
    </row>
    <row r="180" spans="1:7" ht="15.75" customHeight="1" x14ac:dyDescent="0.15">
      <c r="A180" s="18" t="s">
        <v>379</v>
      </c>
      <c r="B180" s="9">
        <v>3</v>
      </c>
      <c r="C180" s="44" t="s">
        <v>467</v>
      </c>
      <c r="D180" s="32" t="s">
        <v>473</v>
      </c>
      <c r="E180" s="32" t="s">
        <v>471</v>
      </c>
      <c r="F180" s="16">
        <v>0.1333</v>
      </c>
      <c r="G180" s="9">
        <v>20</v>
      </c>
    </row>
    <row r="181" spans="1:7" ht="15.75" customHeight="1" x14ac:dyDescent="0.15">
      <c r="A181" s="34" t="s">
        <v>380</v>
      </c>
      <c r="B181" s="9">
        <v>3</v>
      </c>
      <c r="C181" s="44" t="s">
        <v>467</v>
      </c>
      <c r="D181" s="32" t="s">
        <v>473</v>
      </c>
      <c r="E181" s="32" t="s">
        <v>471</v>
      </c>
      <c r="F181" s="16">
        <v>0.1333</v>
      </c>
      <c r="G181" s="9">
        <v>20</v>
      </c>
    </row>
    <row r="182" spans="1:7" ht="15.75" customHeight="1" x14ac:dyDescent="0.15">
      <c r="A182" s="29" t="s">
        <v>381</v>
      </c>
      <c r="B182" s="9">
        <v>1</v>
      </c>
      <c r="C182" s="44" t="s">
        <v>467</v>
      </c>
      <c r="D182" s="32" t="s">
        <v>473</v>
      </c>
      <c r="E182" s="32" t="s">
        <v>471</v>
      </c>
      <c r="F182" s="16">
        <v>0.1333</v>
      </c>
      <c r="G182" s="9">
        <v>20</v>
      </c>
    </row>
    <row r="183" spans="1:7" ht="15.75" customHeight="1" x14ac:dyDescent="0.15">
      <c r="A183" s="29" t="s">
        <v>382</v>
      </c>
      <c r="B183" s="9">
        <v>2</v>
      </c>
      <c r="C183" s="43"/>
      <c r="D183" s="10"/>
      <c r="E183" s="10"/>
      <c r="F183" s="10"/>
      <c r="G183" s="9"/>
    </row>
    <row r="184" spans="1:7" ht="15.75" customHeight="1" x14ac:dyDescent="0.15">
      <c r="A184" s="37" t="s">
        <v>383</v>
      </c>
      <c r="B184" s="9">
        <v>3</v>
      </c>
      <c r="C184" s="48" t="s">
        <v>481</v>
      </c>
      <c r="D184" s="32" t="s">
        <v>474</v>
      </c>
      <c r="E184" s="32" t="s">
        <v>470</v>
      </c>
      <c r="F184" s="16">
        <f>5/150</f>
        <v>3.3333333333333333E-2</v>
      </c>
      <c r="G184" s="9">
        <v>5</v>
      </c>
    </row>
    <row r="185" spans="1:7" ht="15.75" customHeight="1" x14ac:dyDescent="0.15">
      <c r="A185" s="37" t="s">
        <v>384</v>
      </c>
      <c r="B185" s="9">
        <v>3</v>
      </c>
      <c r="C185" s="43"/>
      <c r="D185" s="10"/>
      <c r="E185" s="10"/>
      <c r="F185" s="10"/>
      <c r="G185" s="9"/>
    </row>
    <row r="186" spans="1:7" ht="15.75" customHeight="1" x14ac:dyDescent="0.15">
      <c r="A186" s="38" t="s">
        <v>385</v>
      </c>
      <c r="B186" s="9">
        <v>2</v>
      </c>
      <c r="C186" s="43" t="s">
        <v>469</v>
      </c>
      <c r="D186" s="32" t="s">
        <v>472</v>
      </c>
      <c r="E186" s="32" t="s">
        <v>475</v>
      </c>
      <c r="F186" s="16">
        <f>10/150</f>
        <v>6.6666666666666666E-2</v>
      </c>
      <c r="G186" s="9">
        <v>10</v>
      </c>
    </row>
    <row r="187" spans="1:7" ht="15.75" customHeight="1" x14ac:dyDescent="0.15">
      <c r="A187" s="37" t="s">
        <v>386</v>
      </c>
      <c r="B187" s="9">
        <v>3</v>
      </c>
      <c r="C187" s="43" t="s">
        <v>469</v>
      </c>
      <c r="D187" s="32" t="s">
        <v>472</v>
      </c>
      <c r="E187" s="32" t="s">
        <v>475</v>
      </c>
      <c r="F187" s="16">
        <f>10/150</f>
        <v>6.6666666666666666E-2</v>
      </c>
      <c r="G187" s="9">
        <v>10</v>
      </c>
    </row>
    <row r="188" spans="1:7" ht="15.75" customHeight="1" x14ac:dyDescent="0.15">
      <c r="A188" s="37" t="s">
        <v>387</v>
      </c>
      <c r="B188" s="9">
        <v>3</v>
      </c>
      <c r="C188" s="44" t="s">
        <v>467</v>
      </c>
      <c r="D188" s="32" t="s">
        <v>473</v>
      </c>
      <c r="E188" s="32" t="s">
        <v>471</v>
      </c>
      <c r="F188" s="16">
        <v>0.1333</v>
      </c>
      <c r="G188" s="9">
        <v>20</v>
      </c>
    </row>
    <row r="189" spans="1:7" ht="15.75" customHeight="1" x14ac:dyDescent="0.15">
      <c r="A189" s="29" t="s">
        <v>388</v>
      </c>
      <c r="B189" s="9">
        <v>2</v>
      </c>
      <c r="C189" s="44" t="s">
        <v>467</v>
      </c>
      <c r="D189" s="32" t="s">
        <v>473</v>
      </c>
      <c r="E189" s="32" t="s">
        <v>471</v>
      </c>
      <c r="F189" s="16">
        <v>0.1333</v>
      </c>
      <c r="G189" s="9">
        <v>20</v>
      </c>
    </row>
    <row r="190" spans="1:7" ht="15.75" customHeight="1" x14ac:dyDescent="0.15">
      <c r="A190" s="37" t="s">
        <v>389</v>
      </c>
      <c r="B190" s="9">
        <v>3</v>
      </c>
      <c r="C190" s="44" t="s">
        <v>467</v>
      </c>
      <c r="D190" s="32" t="s">
        <v>473</v>
      </c>
      <c r="E190" s="32" t="s">
        <v>471</v>
      </c>
      <c r="F190" s="16">
        <v>0.1333</v>
      </c>
      <c r="G190" s="9">
        <v>20</v>
      </c>
    </row>
    <row r="191" spans="1:7" ht="15.75" customHeight="1" x14ac:dyDescent="0.15">
      <c r="A191" s="37" t="s">
        <v>390</v>
      </c>
      <c r="B191" s="9">
        <v>3</v>
      </c>
      <c r="C191" s="44" t="s">
        <v>467</v>
      </c>
      <c r="D191" s="32" t="s">
        <v>473</v>
      </c>
      <c r="E191" s="32" t="s">
        <v>471</v>
      </c>
      <c r="F191" s="16">
        <v>0.1333</v>
      </c>
      <c r="G191" s="9">
        <v>20</v>
      </c>
    </row>
    <row r="192" spans="1:7" x14ac:dyDescent="0.15">
      <c r="A192" s="8" t="s">
        <v>26</v>
      </c>
      <c r="B192" s="9"/>
      <c r="C192" s="43"/>
      <c r="D192" s="10"/>
      <c r="E192" s="10"/>
      <c r="F192" s="10"/>
      <c r="G192" s="9"/>
    </row>
    <row r="193" spans="1:7" x14ac:dyDescent="0.15">
      <c r="A193" s="11" t="s">
        <v>1</v>
      </c>
      <c r="B193" s="12" t="s">
        <v>2</v>
      </c>
      <c r="C193" s="43" t="s">
        <v>3</v>
      </c>
      <c r="D193" s="13"/>
      <c r="E193" s="13"/>
      <c r="F193" s="13"/>
      <c r="G193" s="12"/>
    </row>
    <row r="194" spans="1:7" x14ac:dyDescent="0.15">
      <c r="A194" s="19" t="s">
        <v>27</v>
      </c>
      <c r="B194" s="9">
        <v>1</v>
      </c>
      <c r="C194" s="44"/>
      <c r="D194" s="32"/>
      <c r="E194" s="32"/>
      <c r="F194" s="16"/>
      <c r="G194" s="9"/>
    </row>
    <row r="195" spans="1:7" x14ac:dyDescent="0.15">
      <c r="A195" s="19" t="s">
        <v>28</v>
      </c>
      <c r="B195" s="9">
        <v>2</v>
      </c>
      <c r="C195" s="48" t="s">
        <v>481</v>
      </c>
      <c r="D195" s="32" t="s">
        <v>474</v>
      </c>
      <c r="E195" s="32" t="s">
        <v>470</v>
      </c>
      <c r="F195" s="16">
        <f>5/150</f>
        <v>3.3333333333333333E-2</v>
      </c>
      <c r="G195" s="9">
        <v>5</v>
      </c>
    </row>
    <row r="196" spans="1:7" x14ac:dyDescent="0.15">
      <c r="A196" s="19" t="s">
        <v>29</v>
      </c>
      <c r="B196" s="9">
        <v>3</v>
      </c>
      <c r="C196" s="43" t="s">
        <v>469</v>
      </c>
      <c r="D196" s="32" t="s">
        <v>472</v>
      </c>
      <c r="E196" s="32" t="s">
        <v>475</v>
      </c>
      <c r="F196" s="16">
        <f>10/150</f>
        <v>6.6666666666666666E-2</v>
      </c>
      <c r="G196" s="9">
        <v>10</v>
      </c>
    </row>
    <row r="197" spans="1:7" x14ac:dyDescent="0.15">
      <c r="A197" s="19" t="s">
        <v>218</v>
      </c>
      <c r="B197" s="9">
        <v>3</v>
      </c>
      <c r="C197" s="43" t="s">
        <v>469</v>
      </c>
      <c r="D197" s="32" t="s">
        <v>472</v>
      </c>
      <c r="E197" s="32" t="s">
        <v>475</v>
      </c>
      <c r="F197" s="16">
        <f>10/150</f>
        <v>6.6666666666666666E-2</v>
      </c>
      <c r="G197" s="9">
        <v>10</v>
      </c>
    </row>
    <row r="198" spans="1:7" x14ac:dyDescent="0.15">
      <c r="A198" s="19" t="s">
        <v>30</v>
      </c>
      <c r="B198" s="9">
        <v>3</v>
      </c>
      <c r="C198" s="48" t="s">
        <v>481</v>
      </c>
      <c r="D198" s="32" t="s">
        <v>474</v>
      </c>
      <c r="E198" s="32" t="s">
        <v>470</v>
      </c>
      <c r="F198" s="16">
        <f>5/150</f>
        <v>3.3333333333333333E-2</v>
      </c>
      <c r="G198" s="9">
        <v>5</v>
      </c>
    </row>
    <row r="199" spans="1:7" x14ac:dyDescent="0.15">
      <c r="A199" s="19" t="s">
        <v>31</v>
      </c>
      <c r="B199" s="9">
        <v>2</v>
      </c>
      <c r="C199" s="45"/>
      <c r="D199" s="10"/>
      <c r="E199" s="10"/>
      <c r="F199" s="20"/>
      <c r="G199" s="19"/>
    </row>
    <row r="200" spans="1:7" x14ac:dyDescent="0.15">
      <c r="A200" s="19" t="s">
        <v>32</v>
      </c>
      <c r="B200" s="9">
        <v>3</v>
      </c>
      <c r="C200" s="44" t="s">
        <v>468</v>
      </c>
      <c r="D200" s="32" t="s">
        <v>473</v>
      </c>
      <c r="E200" s="32" t="s">
        <v>471</v>
      </c>
      <c r="F200" s="16">
        <v>0.1333</v>
      </c>
      <c r="G200" s="9">
        <v>20</v>
      </c>
    </row>
    <row r="201" spans="1:7" x14ac:dyDescent="0.15">
      <c r="A201" s="19" t="s">
        <v>33</v>
      </c>
      <c r="B201" s="9">
        <v>3</v>
      </c>
      <c r="C201" s="44" t="s">
        <v>468</v>
      </c>
      <c r="D201" s="32" t="s">
        <v>473</v>
      </c>
      <c r="E201" s="32" t="s">
        <v>471</v>
      </c>
      <c r="F201" s="16">
        <v>0.1333</v>
      </c>
      <c r="G201" s="9">
        <v>20</v>
      </c>
    </row>
    <row r="202" spans="1:7" x14ac:dyDescent="0.15">
      <c r="A202" s="39" t="s">
        <v>392</v>
      </c>
      <c r="B202" s="9">
        <v>3</v>
      </c>
      <c r="C202" s="44" t="s">
        <v>468</v>
      </c>
      <c r="D202" s="32" t="s">
        <v>473</v>
      </c>
      <c r="E202" s="32" t="s">
        <v>471</v>
      </c>
      <c r="F202" s="16">
        <v>0.1333</v>
      </c>
      <c r="G202" s="9">
        <v>20</v>
      </c>
    </row>
    <row r="203" spans="1:7" x14ac:dyDescent="0.15">
      <c r="A203" s="39" t="s">
        <v>393</v>
      </c>
      <c r="B203" s="9">
        <v>2</v>
      </c>
      <c r="C203" s="43" t="s">
        <v>469</v>
      </c>
      <c r="D203" s="32" t="s">
        <v>472</v>
      </c>
      <c r="E203" s="32" t="s">
        <v>475</v>
      </c>
      <c r="F203" s="16">
        <f>10/150</f>
        <v>6.6666666666666666E-2</v>
      </c>
      <c r="G203" s="9">
        <v>10</v>
      </c>
    </row>
    <row r="204" spans="1:7" x14ac:dyDescent="0.15">
      <c r="A204" s="39" t="s">
        <v>394</v>
      </c>
      <c r="B204" s="9">
        <v>3</v>
      </c>
      <c r="C204" s="45"/>
      <c r="D204" s="10"/>
      <c r="E204" s="10"/>
      <c r="F204" s="20"/>
      <c r="G204" s="19"/>
    </row>
    <row r="205" spans="1:7" x14ac:dyDescent="0.15">
      <c r="A205" s="39" t="s">
        <v>395</v>
      </c>
      <c r="B205" s="9">
        <v>3</v>
      </c>
      <c r="C205" s="43" t="s">
        <v>469</v>
      </c>
      <c r="D205" s="32" t="s">
        <v>472</v>
      </c>
      <c r="E205" s="32" t="s">
        <v>475</v>
      </c>
      <c r="F205" s="16">
        <f>10/150</f>
        <v>6.6666666666666666E-2</v>
      </c>
      <c r="G205" s="9">
        <v>10</v>
      </c>
    </row>
    <row r="206" spans="1:7" x14ac:dyDescent="0.15">
      <c r="A206" s="19" t="s">
        <v>34</v>
      </c>
      <c r="B206" s="9">
        <v>3</v>
      </c>
      <c r="C206" s="43" t="s">
        <v>469</v>
      </c>
      <c r="D206" s="32" t="s">
        <v>472</v>
      </c>
      <c r="E206" s="32" t="s">
        <v>475</v>
      </c>
      <c r="F206" s="16">
        <f>10/150</f>
        <v>6.6666666666666666E-2</v>
      </c>
      <c r="G206" s="9">
        <v>10</v>
      </c>
    </row>
    <row r="207" spans="1:7" x14ac:dyDescent="0.15">
      <c r="A207" s="19" t="s">
        <v>35</v>
      </c>
      <c r="B207" s="9">
        <v>1</v>
      </c>
      <c r="C207" s="49" t="s">
        <v>467</v>
      </c>
      <c r="D207" s="32" t="s">
        <v>473</v>
      </c>
      <c r="E207" s="32" t="s">
        <v>471</v>
      </c>
      <c r="F207" s="16">
        <v>0.1333</v>
      </c>
      <c r="G207" s="9">
        <v>20</v>
      </c>
    </row>
    <row r="208" spans="1:7" x14ac:dyDescent="0.15">
      <c r="A208" s="19" t="s">
        <v>36</v>
      </c>
      <c r="B208" s="9">
        <v>2</v>
      </c>
      <c r="C208" s="49" t="s">
        <v>467</v>
      </c>
      <c r="D208" s="32" t="s">
        <v>473</v>
      </c>
      <c r="E208" s="32" t="s">
        <v>471</v>
      </c>
      <c r="F208" s="16">
        <v>0.1333</v>
      </c>
      <c r="G208" s="9">
        <v>20</v>
      </c>
    </row>
    <row r="209" spans="1:7" x14ac:dyDescent="0.15">
      <c r="A209" s="19" t="s">
        <v>37</v>
      </c>
      <c r="B209" s="9">
        <v>3</v>
      </c>
      <c r="C209" s="48" t="s">
        <v>481</v>
      </c>
      <c r="D209" s="32" t="s">
        <v>474</v>
      </c>
      <c r="E209" s="32" t="s">
        <v>470</v>
      </c>
      <c r="F209" s="16">
        <f>5/150</f>
        <v>3.3333333333333333E-2</v>
      </c>
      <c r="G209" s="9">
        <v>5</v>
      </c>
    </row>
    <row r="210" spans="1:7" x14ac:dyDescent="0.15">
      <c r="A210" s="19" t="s">
        <v>38</v>
      </c>
      <c r="B210" s="9">
        <v>3</v>
      </c>
      <c r="C210" s="43" t="s">
        <v>469</v>
      </c>
      <c r="D210" s="32" t="s">
        <v>472</v>
      </c>
      <c r="E210" s="32" t="s">
        <v>475</v>
      </c>
      <c r="F210" s="16">
        <f>10/150</f>
        <v>6.6666666666666666E-2</v>
      </c>
      <c r="G210" s="9">
        <v>10</v>
      </c>
    </row>
    <row r="211" spans="1:7" x14ac:dyDescent="0.15">
      <c r="A211" s="19" t="s">
        <v>39</v>
      </c>
      <c r="B211" s="9">
        <v>3</v>
      </c>
      <c r="C211" s="43" t="s">
        <v>469</v>
      </c>
      <c r="D211" s="32" t="s">
        <v>472</v>
      </c>
      <c r="E211" s="32" t="s">
        <v>475</v>
      </c>
      <c r="F211" s="16">
        <f>10/150</f>
        <v>6.6666666666666666E-2</v>
      </c>
      <c r="G211" s="9">
        <v>10</v>
      </c>
    </row>
    <row r="212" spans="1:7" x14ac:dyDescent="0.15">
      <c r="A212" s="19" t="s">
        <v>40</v>
      </c>
      <c r="B212" s="9">
        <v>2</v>
      </c>
      <c r="C212" s="45"/>
      <c r="D212" s="10"/>
      <c r="E212" s="10"/>
      <c r="F212" s="20"/>
      <c r="G212" s="19"/>
    </row>
    <row r="213" spans="1:7" x14ac:dyDescent="0.15">
      <c r="A213" s="19" t="s">
        <v>41</v>
      </c>
      <c r="B213" s="9">
        <v>3</v>
      </c>
      <c r="C213" s="48" t="s">
        <v>481</v>
      </c>
      <c r="D213" s="32" t="s">
        <v>474</v>
      </c>
      <c r="E213" s="32" t="s">
        <v>470</v>
      </c>
      <c r="F213" s="16">
        <f>5/150</f>
        <v>3.3333333333333333E-2</v>
      </c>
      <c r="G213" s="9">
        <v>5</v>
      </c>
    </row>
    <row r="214" spans="1:7" x14ac:dyDescent="0.15">
      <c r="A214" s="19" t="s">
        <v>42</v>
      </c>
      <c r="B214" s="9">
        <v>3</v>
      </c>
      <c r="C214" s="43" t="s">
        <v>469</v>
      </c>
      <c r="D214" s="32" t="s">
        <v>472</v>
      </c>
      <c r="E214" s="32" t="s">
        <v>475</v>
      </c>
      <c r="F214" s="16">
        <f>10/150</f>
        <v>6.6666666666666666E-2</v>
      </c>
      <c r="G214" s="9">
        <v>10</v>
      </c>
    </row>
    <row r="215" spans="1:7" x14ac:dyDescent="0.15">
      <c r="A215" s="19" t="s">
        <v>43</v>
      </c>
      <c r="B215" s="9">
        <v>3</v>
      </c>
      <c r="C215" s="49" t="s">
        <v>477</v>
      </c>
      <c r="D215" s="32" t="s">
        <v>473</v>
      </c>
      <c r="E215" s="32" t="s">
        <v>471</v>
      </c>
      <c r="F215" s="16">
        <v>0.1333</v>
      </c>
      <c r="G215" s="9">
        <v>20</v>
      </c>
    </row>
    <row r="216" spans="1:7" x14ac:dyDescent="0.15">
      <c r="A216" s="19" t="s">
        <v>44</v>
      </c>
      <c r="B216" s="9">
        <v>2</v>
      </c>
      <c r="C216" s="45"/>
      <c r="D216" s="10"/>
      <c r="E216" s="10"/>
      <c r="F216" s="20"/>
      <c r="G216" s="19"/>
    </row>
    <row r="217" spans="1:7" x14ac:dyDescent="0.15">
      <c r="A217" s="19" t="s">
        <v>45</v>
      </c>
      <c r="B217" s="9">
        <v>3</v>
      </c>
      <c r="C217" s="43" t="s">
        <v>469</v>
      </c>
      <c r="D217" s="32" t="s">
        <v>472</v>
      </c>
      <c r="E217" s="32" t="s">
        <v>475</v>
      </c>
      <c r="F217" s="16">
        <f>10/150</f>
        <v>6.6666666666666666E-2</v>
      </c>
      <c r="G217" s="9">
        <v>10</v>
      </c>
    </row>
    <row r="218" spans="1:7" x14ac:dyDescent="0.15">
      <c r="A218" s="19" t="s">
        <v>46</v>
      </c>
      <c r="B218" s="9">
        <v>3</v>
      </c>
      <c r="C218" s="49" t="s">
        <v>467</v>
      </c>
      <c r="D218" s="32" t="s">
        <v>473</v>
      </c>
      <c r="E218" s="32" t="s">
        <v>471</v>
      </c>
      <c r="F218" s="16">
        <v>0.1333</v>
      </c>
      <c r="G218" s="9">
        <v>20</v>
      </c>
    </row>
    <row r="219" spans="1:7" x14ac:dyDescent="0.15">
      <c r="A219" s="19" t="s">
        <v>47</v>
      </c>
      <c r="B219" s="9">
        <v>3</v>
      </c>
      <c r="C219" s="49" t="s">
        <v>467</v>
      </c>
      <c r="D219" s="32" t="s">
        <v>473</v>
      </c>
      <c r="E219" s="32" t="s">
        <v>471</v>
      </c>
      <c r="F219" s="16">
        <v>0.1333</v>
      </c>
      <c r="G219" s="9">
        <v>20</v>
      </c>
    </row>
    <row r="220" spans="1:7" x14ac:dyDescent="0.15">
      <c r="A220" s="19" t="s">
        <v>48</v>
      </c>
      <c r="B220" s="9">
        <v>1</v>
      </c>
      <c r="C220" s="49" t="s">
        <v>467</v>
      </c>
      <c r="D220" s="32" t="s">
        <v>473</v>
      </c>
      <c r="E220" s="32" t="s">
        <v>471</v>
      </c>
      <c r="F220" s="16">
        <v>0.1333</v>
      </c>
      <c r="G220" s="9">
        <v>20</v>
      </c>
    </row>
    <row r="221" spans="1:7" x14ac:dyDescent="0.15">
      <c r="A221" s="39" t="s">
        <v>400</v>
      </c>
      <c r="B221" s="9">
        <v>2</v>
      </c>
      <c r="D221" s="10"/>
      <c r="E221" s="10"/>
      <c r="F221" s="20"/>
      <c r="G221" s="19"/>
    </row>
    <row r="222" spans="1:7" x14ac:dyDescent="0.15">
      <c r="A222" s="19" t="s">
        <v>49</v>
      </c>
      <c r="B222" s="9">
        <v>3</v>
      </c>
      <c r="D222" s="10"/>
      <c r="E222" s="10"/>
      <c r="F222" s="10"/>
      <c r="G222" s="19"/>
    </row>
    <row r="223" spans="1:7" x14ac:dyDescent="0.15">
      <c r="A223" s="19" t="s">
        <v>50</v>
      </c>
      <c r="B223" s="9">
        <v>3</v>
      </c>
      <c r="C223" s="48" t="s">
        <v>481</v>
      </c>
      <c r="D223" s="32" t="s">
        <v>474</v>
      </c>
      <c r="E223" s="32" t="s">
        <v>470</v>
      </c>
      <c r="F223" s="16">
        <f>5/150</f>
        <v>3.3333333333333333E-2</v>
      </c>
      <c r="G223" s="9">
        <v>5</v>
      </c>
    </row>
    <row r="224" spans="1:7" x14ac:dyDescent="0.15">
      <c r="A224" s="19" t="s">
        <v>51</v>
      </c>
      <c r="B224" s="9">
        <v>3</v>
      </c>
      <c r="C224" s="49" t="s">
        <v>467</v>
      </c>
      <c r="D224" s="32" t="s">
        <v>473</v>
      </c>
      <c r="E224" s="32" t="s">
        <v>471</v>
      </c>
      <c r="F224" s="16">
        <v>0.1333</v>
      </c>
      <c r="G224" s="9">
        <v>20</v>
      </c>
    </row>
    <row r="225" spans="1:7" x14ac:dyDescent="0.15">
      <c r="A225" s="19" t="s">
        <v>52</v>
      </c>
      <c r="B225" s="9">
        <v>2</v>
      </c>
      <c r="D225" s="10"/>
      <c r="E225" s="10"/>
      <c r="F225" s="20"/>
      <c r="G225" s="19"/>
    </row>
    <row r="226" spans="1:7" x14ac:dyDescent="0.15">
      <c r="A226" s="19" t="s">
        <v>53</v>
      </c>
      <c r="B226" s="9">
        <v>3</v>
      </c>
      <c r="C226" s="43" t="s">
        <v>469</v>
      </c>
      <c r="D226" s="32" t="s">
        <v>472</v>
      </c>
      <c r="E226" s="32" t="s">
        <v>475</v>
      </c>
      <c r="F226" s="16">
        <f>10/150</f>
        <v>6.6666666666666666E-2</v>
      </c>
      <c r="G226" s="9">
        <v>10</v>
      </c>
    </row>
    <row r="227" spans="1:7" x14ac:dyDescent="0.15">
      <c r="A227" s="19" t="s">
        <v>54</v>
      </c>
      <c r="B227" s="9">
        <v>3</v>
      </c>
      <c r="C227" s="43" t="s">
        <v>469</v>
      </c>
      <c r="D227" s="32" t="s">
        <v>472</v>
      </c>
      <c r="E227" s="32" t="s">
        <v>475</v>
      </c>
      <c r="F227" s="16">
        <f>10/150</f>
        <v>6.6666666666666666E-2</v>
      </c>
      <c r="G227" s="9">
        <v>10</v>
      </c>
    </row>
    <row r="228" spans="1:7" x14ac:dyDescent="0.15">
      <c r="A228" s="19" t="s">
        <v>396</v>
      </c>
      <c r="B228" s="9">
        <v>2</v>
      </c>
      <c r="C228" s="49" t="s">
        <v>467</v>
      </c>
      <c r="D228" s="32" t="s">
        <v>473</v>
      </c>
      <c r="E228" s="32" t="s">
        <v>471</v>
      </c>
      <c r="F228" s="16">
        <v>0.1333</v>
      </c>
      <c r="G228" s="9">
        <v>20</v>
      </c>
    </row>
    <row r="229" spans="1:7" x14ac:dyDescent="0.15">
      <c r="A229" s="19" t="s">
        <v>397</v>
      </c>
      <c r="B229" s="9">
        <v>3</v>
      </c>
      <c r="C229" s="49" t="s">
        <v>467</v>
      </c>
      <c r="D229" s="32" t="s">
        <v>473</v>
      </c>
      <c r="E229" s="32" t="s">
        <v>471</v>
      </c>
      <c r="F229" s="16">
        <v>0.1333</v>
      </c>
      <c r="G229" s="9">
        <v>20</v>
      </c>
    </row>
    <row r="230" spans="1:7" x14ac:dyDescent="0.15">
      <c r="A230" s="19" t="s">
        <v>398</v>
      </c>
      <c r="B230" s="9">
        <v>3</v>
      </c>
      <c r="C230" s="49" t="s">
        <v>467</v>
      </c>
      <c r="D230" s="32" t="s">
        <v>473</v>
      </c>
      <c r="E230" s="32" t="s">
        <v>471</v>
      </c>
      <c r="F230" s="16">
        <v>0.1333</v>
      </c>
      <c r="G230" s="9">
        <v>20</v>
      </c>
    </row>
    <row r="231" spans="1:7" x14ac:dyDescent="0.15">
      <c r="A231" s="19" t="s">
        <v>399</v>
      </c>
      <c r="B231" s="9"/>
      <c r="C231" s="49"/>
      <c r="D231" s="10"/>
      <c r="E231" s="10"/>
      <c r="F231" s="20"/>
      <c r="G231" s="19"/>
    </row>
    <row r="232" spans="1:7" x14ac:dyDescent="0.15">
      <c r="A232" s="19" t="s">
        <v>55</v>
      </c>
      <c r="B232" s="9">
        <v>1</v>
      </c>
      <c r="C232" s="49" t="s">
        <v>467</v>
      </c>
      <c r="D232" s="32" t="s">
        <v>473</v>
      </c>
      <c r="E232" s="32" t="s">
        <v>471</v>
      </c>
      <c r="F232" s="16">
        <v>0.1333</v>
      </c>
      <c r="G232" s="9">
        <v>20</v>
      </c>
    </row>
    <row r="233" spans="1:7" x14ac:dyDescent="0.15">
      <c r="A233" s="19" t="s">
        <v>56</v>
      </c>
      <c r="B233" s="9">
        <v>2</v>
      </c>
      <c r="C233" s="49"/>
      <c r="D233" s="10"/>
      <c r="E233" s="10"/>
      <c r="F233" s="20"/>
      <c r="G233" s="19"/>
    </row>
    <row r="234" spans="1:7" x14ac:dyDescent="0.15">
      <c r="A234" s="19" t="s">
        <v>57</v>
      </c>
      <c r="B234" s="9">
        <v>3</v>
      </c>
      <c r="C234" s="43" t="s">
        <v>469</v>
      </c>
      <c r="D234" s="32" t="s">
        <v>472</v>
      </c>
      <c r="E234" s="32" t="s">
        <v>475</v>
      </c>
      <c r="F234" s="16">
        <f>10/150</f>
        <v>6.6666666666666666E-2</v>
      </c>
      <c r="G234" s="9">
        <v>10</v>
      </c>
    </row>
    <row r="235" spans="1:7" x14ac:dyDescent="0.15">
      <c r="A235" s="19" t="s">
        <v>58</v>
      </c>
      <c r="B235" s="9">
        <v>3</v>
      </c>
      <c r="C235" s="43" t="s">
        <v>469</v>
      </c>
      <c r="D235" s="32" t="s">
        <v>472</v>
      </c>
      <c r="E235" s="32" t="s">
        <v>475</v>
      </c>
      <c r="F235" s="16">
        <f>10/150</f>
        <v>6.6666666666666666E-2</v>
      </c>
      <c r="G235" s="9">
        <v>10</v>
      </c>
    </row>
    <row r="236" spans="1:7" x14ac:dyDescent="0.15">
      <c r="A236" s="19" t="s">
        <v>59</v>
      </c>
      <c r="B236" s="9">
        <v>3</v>
      </c>
      <c r="C236" s="49" t="s">
        <v>467</v>
      </c>
      <c r="D236" s="32" t="s">
        <v>473</v>
      </c>
      <c r="E236" s="32" t="s">
        <v>471</v>
      </c>
      <c r="F236" s="16">
        <v>0.1333</v>
      </c>
      <c r="G236" s="9">
        <v>20</v>
      </c>
    </row>
    <row r="237" spans="1:7" x14ac:dyDescent="0.15">
      <c r="A237" s="19" t="s">
        <v>60</v>
      </c>
      <c r="B237" s="9">
        <v>2</v>
      </c>
      <c r="C237" s="49"/>
      <c r="D237" s="10"/>
      <c r="E237" s="10"/>
      <c r="F237" s="20"/>
      <c r="G237" s="19"/>
    </row>
    <row r="238" spans="1:7" x14ac:dyDescent="0.15">
      <c r="A238" s="19" t="s">
        <v>61</v>
      </c>
      <c r="B238" s="9">
        <v>3</v>
      </c>
      <c r="C238" s="43" t="s">
        <v>469</v>
      </c>
      <c r="D238" s="32" t="s">
        <v>472</v>
      </c>
      <c r="E238" s="32" t="s">
        <v>475</v>
      </c>
      <c r="F238" s="16">
        <f>10/150</f>
        <v>6.6666666666666666E-2</v>
      </c>
      <c r="G238" s="9">
        <v>10</v>
      </c>
    </row>
    <row r="239" spans="1:7" x14ac:dyDescent="0.15">
      <c r="A239" s="19" t="s">
        <v>62</v>
      </c>
      <c r="B239" s="9">
        <v>3</v>
      </c>
      <c r="C239" s="49" t="s">
        <v>467</v>
      </c>
      <c r="D239" s="32" t="s">
        <v>473</v>
      </c>
      <c r="E239" s="32" t="s">
        <v>471</v>
      </c>
      <c r="F239" s="16">
        <v>0.1333</v>
      </c>
      <c r="G239" s="9">
        <v>20</v>
      </c>
    </row>
    <row r="240" spans="1:7" x14ac:dyDescent="0.15">
      <c r="A240" s="19" t="s">
        <v>63</v>
      </c>
      <c r="B240" s="9">
        <v>3</v>
      </c>
      <c r="C240" s="49" t="s">
        <v>467</v>
      </c>
      <c r="D240" s="32" t="s">
        <v>473</v>
      </c>
      <c r="E240" s="32" t="s">
        <v>471</v>
      </c>
      <c r="F240" s="16">
        <v>0.1333</v>
      </c>
      <c r="G240" s="9">
        <v>20</v>
      </c>
    </row>
    <row r="241" spans="1:7" x14ac:dyDescent="0.15">
      <c r="A241" s="19" t="s">
        <v>401</v>
      </c>
      <c r="B241" s="9">
        <v>2</v>
      </c>
      <c r="C241" s="49" t="s">
        <v>467</v>
      </c>
      <c r="D241" s="32" t="s">
        <v>473</v>
      </c>
      <c r="E241" s="32" t="s">
        <v>471</v>
      </c>
      <c r="F241" s="16">
        <v>0.1333</v>
      </c>
      <c r="G241" s="9">
        <v>20</v>
      </c>
    </row>
    <row r="242" spans="1:7" x14ac:dyDescent="0.15">
      <c r="A242" s="19" t="s">
        <v>402</v>
      </c>
      <c r="B242" s="9">
        <v>3</v>
      </c>
      <c r="C242" s="49" t="s">
        <v>467</v>
      </c>
      <c r="D242" s="32" t="s">
        <v>473</v>
      </c>
      <c r="E242" s="32" t="s">
        <v>471</v>
      </c>
      <c r="F242" s="16">
        <v>0.1333</v>
      </c>
      <c r="G242" s="9">
        <v>20</v>
      </c>
    </row>
    <row r="243" spans="1:7" x14ac:dyDescent="0.15">
      <c r="A243" s="39" t="s">
        <v>478</v>
      </c>
      <c r="B243" s="9">
        <v>3</v>
      </c>
      <c r="C243" s="49" t="s">
        <v>467</v>
      </c>
      <c r="D243" s="32" t="s">
        <v>473</v>
      </c>
      <c r="E243" s="32" t="s">
        <v>471</v>
      </c>
      <c r="F243" s="16">
        <v>0.1333</v>
      </c>
      <c r="G243" s="9">
        <v>20</v>
      </c>
    </row>
    <row r="244" spans="1:7" x14ac:dyDescent="0.15">
      <c r="A244" s="39" t="s">
        <v>479</v>
      </c>
      <c r="B244" s="9">
        <v>3</v>
      </c>
      <c r="C244" s="49" t="s">
        <v>467</v>
      </c>
      <c r="D244" s="32" t="s">
        <v>473</v>
      </c>
      <c r="E244" s="32" t="s">
        <v>471</v>
      </c>
      <c r="F244" s="16">
        <v>0.1333</v>
      </c>
      <c r="G244" s="9">
        <v>20</v>
      </c>
    </row>
    <row r="245" spans="1:7" x14ac:dyDescent="0.15">
      <c r="A245" s="19" t="s">
        <v>64</v>
      </c>
      <c r="B245" s="9">
        <v>1</v>
      </c>
      <c r="C245" s="49" t="s">
        <v>467</v>
      </c>
      <c r="D245" s="32" t="s">
        <v>473</v>
      </c>
      <c r="E245" s="32" t="s">
        <v>471</v>
      </c>
      <c r="F245" s="16">
        <v>0.1333</v>
      </c>
      <c r="G245" s="9">
        <v>20</v>
      </c>
    </row>
    <row r="246" spans="1:7" x14ac:dyDescent="0.15">
      <c r="A246" s="19" t="s">
        <v>65</v>
      </c>
      <c r="B246" s="9">
        <v>2</v>
      </c>
      <c r="D246" s="10"/>
      <c r="E246" s="10"/>
      <c r="F246" s="20"/>
      <c r="G246" s="19"/>
    </row>
    <row r="247" spans="1:7" x14ac:dyDescent="0.15">
      <c r="A247" s="19" t="s">
        <v>66</v>
      </c>
      <c r="B247" s="9">
        <v>3</v>
      </c>
      <c r="C247" s="48" t="s">
        <v>481</v>
      </c>
      <c r="D247" s="32" t="s">
        <v>474</v>
      </c>
      <c r="E247" s="32" t="s">
        <v>470</v>
      </c>
      <c r="F247" s="16">
        <f>5/150</f>
        <v>3.3333333333333333E-2</v>
      </c>
      <c r="G247" s="9">
        <v>5</v>
      </c>
    </row>
    <row r="248" spans="1:7" x14ac:dyDescent="0.15">
      <c r="A248" s="19" t="s">
        <v>67</v>
      </c>
      <c r="B248" s="9">
        <v>3</v>
      </c>
      <c r="C248" s="49" t="s">
        <v>467</v>
      </c>
      <c r="D248" s="32" t="s">
        <v>473</v>
      </c>
      <c r="E248" s="32" t="s">
        <v>471</v>
      </c>
      <c r="F248" s="16">
        <v>0.1333</v>
      </c>
      <c r="G248" s="9">
        <v>20</v>
      </c>
    </row>
    <row r="249" spans="1:7" x14ac:dyDescent="0.15">
      <c r="A249" s="19" t="s">
        <v>68</v>
      </c>
      <c r="B249" s="9">
        <v>3</v>
      </c>
      <c r="C249" s="45"/>
      <c r="D249" s="10"/>
      <c r="E249" s="10"/>
      <c r="F249" s="10"/>
      <c r="G249" s="19"/>
    </row>
    <row r="250" spans="1:7" x14ac:dyDescent="0.15">
      <c r="A250" s="19" t="s">
        <v>69</v>
      </c>
      <c r="B250" s="9">
        <v>2</v>
      </c>
      <c r="C250" s="46"/>
      <c r="D250" s="21"/>
      <c r="E250" s="21"/>
      <c r="F250" s="22"/>
      <c r="G250" s="23"/>
    </row>
    <row r="251" spans="1:7" x14ac:dyDescent="0.15">
      <c r="A251" s="19" t="s">
        <v>70</v>
      </c>
      <c r="B251" s="9">
        <v>3</v>
      </c>
      <c r="C251" s="43" t="s">
        <v>469</v>
      </c>
      <c r="D251" s="32" t="s">
        <v>472</v>
      </c>
      <c r="E251" s="32" t="s">
        <v>475</v>
      </c>
      <c r="F251" s="16">
        <f>10/150</f>
        <v>6.6666666666666666E-2</v>
      </c>
      <c r="G251" s="9">
        <v>10</v>
      </c>
    </row>
    <row r="252" spans="1:7" x14ac:dyDescent="0.15">
      <c r="A252" s="19" t="s">
        <v>71</v>
      </c>
      <c r="B252" s="9">
        <v>3</v>
      </c>
      <c r="C252" s="43" t="s">
        <v>469</v>
      </c>
      <c r="D252" s="32" t="s">
        <v>472</v>
      </c>
      <c r="E252" s="32" t="s">
        <v>475</v>
      </c>
      <c r="F252" s="16">
        <f>10/150</f>
        <v>6.6666666666666666E-2</v>
      </c>
      <c r="G252" s="9">
        <v>10</v>
      </c>
    </row>
    <row r="253" spans="1:7" x14ac:dyDescent="0.15">
      <c r="A253" s="19" t="s">
        <v>72</v>
      </c>
      <c r="B253" s="9">
        <v>3</v>
      </c>
      <c r="C253" s="49" t="s">
        <v>467</v>
      </c>
      <c r="D253" s="32" t="s">
        <v>473</v>
      </c>
      <c r="E253" s="32" t="s">
        <v>471</v>
      </c>
      <c r="F253" s="16">
        <v>0.1333</v>
      </c>
      <c r="G253" s="9">
        <v>20</v>
      </c>
    </row>
    <row r="254" spans="1:7" x14ac:dyDescent="0.15">
      <c r="A254" s="19" t="s">
        <v>73</v>
      </c>
      <c r="B254" s="9">
        <v>2</v>
      </c>
      <c r="C254" s="49" t="s">
        <v>467</v>
      </c>
      <c r="D254" s="32" t="s">
        <v>473</v>
      </c>
      <c r="E254" s="32" t="s">
        <v>471</v>
      </c>
      <c r="F254" s="16">
        <v>0.1333</v>
      </c>
      <c r="G254" s="9">
        <v>20</v>
      </c>
    </row>
    <row r="255" spans="1:7" x14ac:dyDescent="0.15">
      <c r="A255" s="19" t="s">
        <v>74</v>
      </c>
      <c r="B255" s="9">
        <v>3</v>
      </c>
      <c r="C255" s="48" t="s">
        <v>481</v>
      </c>
      <c r="D255" s="32" t="s">
        <v>474</v>
      </c>
      <c r="E255" s="32" t="s">
        <v>470</v>
      </c>
      <c r="F255" s="16">
        <f>5/150</f>
        <v>3.3333333333333333E-2</v>
      </c>
      <c r="G255" s="9">
        <v>5</v>
      </c>
    </row>
    <row r="256" spans="1:7" x14ac:dyDescent="0.15">
      <c r="A256" s="19" t="s">
        <v>75</v>
      </c>
      <c r="B256" s="9">
        <v>3</v>
      </c>
      <c r="C256" s="43" t="s">
        <v>469</v>
      </c>
      <c r="D256" s="32" t="s">
        <v>472</v>
      </c>
      <c r="E256" s="32" t="s">
        <v>475</v>
      </c>
      <c r="F256" s="16">
        <f>10/150</f>
        <v>6.6666666666666666E-2</v>
      </c>
      <c r="G256" s="9">
        <v>10</v>
      </c>
    </row>
    <row r="257" spans="1:7" x14ac:dyDescent="0.15">
      <c r="A257" s="19" t="s">
        <v>76</v>
      </c>
      <c r="B257" s="9">
        <v>3</v>
      </c>
      <c r="C257" s="49" t="s">
        <v>467</v>
      </c>
      <c r="D257" s="32" t="s">
        <v>473</v>
      </c>
      <c r="E257" s="32" t="s">
        <v>471</v>
      </c>
      <c r="F257" s="16">
        <v>0.1333</v>
      </c>
      <c r="G257" s="9">
        <v>20</v>
      </c>
    </row>
    <row r="258" spans="1:7" x14ac:dyDescent="0.15">
      <c r="A258" s="19" t="s">
        <v>403</v>
      </c>
      <c r="B258" s="9">
        <v>1</v>
      </c>
      <c r="C258" s="49" t="s">
        <v>467</v>
      </c>
      <c r="D258" s="32" t="s">
        <v>473</v>
      </c>
      <c r="E258" s="32" t="s">
        <v>471</v>
      </c>
      <c r="F258" s="16">
        <v>0.1333</v>
      </c>
      <c r="G258" s="9">
        <v>20</v>
      </c>
    </row>
    <row r="259" spans="1:7" x14ac:dyDescent="0.15">
      <c r="A259" s="19" t="s">
        <v>404</v>
      </c>
      <c r="B259" s="9">
        <v>2</v>
      </c>
      <c r="C259" s="49" t="s">
        <v>467</v>
      </c>
      <c r="D259" s="32" t="s">
        <v>473</v>
      </c>
      <c r="E259" s="32" t="s">
        <v>471</v>
      </c>
      <c r="F259" s="16">
        <v>0.1333</v>
      </c>
      <c r="G259" s="9">
        <v>20</v>
      </c>
    </row>
    <row r="260" spans="1:7" x14ac:dyDescent="0.15">
      <c r="A260" s="19" t="s">
        <v>405</v>
      </c>
      <c r="B260" s="9">
        <v>3</v>
      </c>
      <c r="C260" s="48" t="s">
        <v>481</v>
      </c>
      <c r="D260" s="32" t="s">
        <v>474</v>
      </c>
      <c r="E260" s="32" t="s">
        <v>470</v>
      </c>
      <c r="F260" s="16">
        <f>5/150</f>
        <v>3.3333333333333333E-2</v>
      </c>
      <c r="G260" s="9">
        <v>5</v>
      </c>
    </row>
    <row r="261" spans="1:7" x14ac:dyDescent="0.15">
      <c r="A261" s="19" t="s">
        <v>406</v>
      </c>
      <c r="B261" s="9">
        <v>3</v>
      </c>
      <c r="C261" s="43" t="s">
        <v>469</v>
      </c>
      <c r="D261" s="32" t="s">
        <v>472</v>
      </c>
      <c r="E261" s="32" t="s">
        <v>475</v>
      </c>
      <c r="F261" s="16">
        <f>10/150</f>
        <v>6.6666666666666666E-2</v>
      </c>
      <c r="G261" s="9">
        <v>10</v>
      </c>
    </row>
    <row r="262" spans="1:7" x14ac:dyDescent="0.15">
      <c r="A262" s="19" t="s">
        <v>407</v>
      </c>
      <c r="B262" s="9">
        <v>3</v>
      </c>
      <c r="C262" s="43" t="s">
        <v>469</v>
      </c>
      <c r="D262" s="32" t="s">
        <v>472</v>
      </c>
      <c r="E262" s="32" t="s">
        <v>475</v>
      </c>
      <c r="F262" s="16">
        <f>10/150</f>
        <v>6.6666666666666666E-2</v>
      </c>
      <c r="G262" s="9">
        <v>10</v>
      </c>
    </row>
    <row r="263" spans="1:7" x14ac:dyDescent="0.15">
      <c r="A263" s="19" t="s">
        <v>408</v>
      </c>
      <c r="B263" s="9">
        <v>2</v>
      </c>
      <c r="C263" s="49" t="s">
        <v>467</v>
      </c>
      <c r="D263" s="32" t="s">
        <v>473</v>
      </c>
      <c r="E263" s="32" t="s">
        <v>471</v>
      </c>
      <c r="F263" s="16">
        <v>0.1333</v>
      </c>
      <c r="G263" s="9">
        <v>20</v>
      </c>
    </row>
    <row r="264" spans="1:7" x14ac:dyDescent="0.15">
      <c r="A264" s="19" t="s">
        <v>409</v>
      </c>
      <c r="B264" s="9">
        <v>3</v>
      </c>
      <c r="C264" s="45"/>
      <c r="D264" s="10"/>
      <c r="E264" s="10"/>
      <c r="F264" s="10"/>
      <c r="G264" s="19"/>
    </row>
    <row r="265" spans="1:7" x14ac:dyDescent="0.15">
      <c r="A265" s="19" t="s">
        <v>410</v>
      </c>
      <c r="B265" s="9">
        <v>3</v>
      </c>
      <c r="C265" s="43" t="s">
        <v>469</v>
      </c>
      <c r="D265" s="32" t="s">
        <v>472</v>
      </c>
      <c r="E265" s="32" t="s">
        <v>475</v>
      </c>
      <c r="F265" s="16">
        <f>10/150</f>
        <v>6.6666666666666666E-2</v>
      </c>
      <c r="G265" s="9">
        <v>10</v>
      </c>
    </row>
    <row r="266" spans="1:7" x14ac:dyDescent="0.15">
      <c r="A266" s="19" t="s">
        <v>411</v>
      </c>
      <c r="B266" s="9">
        <v>3</v>
      </c>
      <c r="C266" s="43" t="s">
        <v>469</v>
      </c>
      <c r="D266" s="32" t="s">
        <v>472</v>
      </c>
      <c r="E266" s="32" t="s">
        <v>475</v>
      </c>
      <c r="F266" s="16">
        <f>10/150</f>
        <v>6.6666666666666666E-2</v>
      </c>
      <c r="G266" s="9">
        <v>10</v>
      </c>
    </row>
    <row r="267" spans="1:7" x14ac:dyDescent="0.15">
      <c r="A267" s="39" t="s">
        <v>427</v>
      </c>
      <c r="B267" s="9">
        <v>2</v>
      </c>
      <c r="C267" s="49" t="s">
        <v>467</v>
      </c>
      <c r="D267" s="32" t="s">
        <v>473</v>
      </c>
      <c r="E267" s="32" t="s">
        <v>471</v>
      </c>
      <c r="F267" s="16">
        <v>0.1333</v>
      </c>
      <c r="G267" s="9">
        <v>20</v>
      </c>
    </row>
    <row r="268" spans="1:7" x14ac:dyDescent="0.15">
      <c r="A268" s="39" t="s">
        <v>428</v>
      </c>
      <c r="B268" s="9">
        <v>3</v>
      </c>
      <c r="C268" s="49" t="s">
        <v>467</v>
      </c>
      <c r="D268" s="32" t="s">
        <v>473</v>
      </c>
      <c r="E268" s="32" t="s">
        <v>471</v>
      </c>
      <c r="F268" s="16">
        <v>0.1333</v>
      </c>
      <c r="G268" s="9">
        <v>20</v>
      </c>
    </row>
    <row r="269" spans="1:7" x14ac:dyDescent="0.15">
      <c r="A269" s="39" t="s">
        <v>429</v>
      </c>
      <c r="B269" s="9">
        <v>3</v>
      </c>
      <c r="C269" s="49" t="s">
        <v>467</v>
      </c>
      <c r="D269" s="32" t="s">
        <v>473</v>
      </c>
      <c r="E269" s="32" t="s">
        <v>471</v>
      </c>
      <c r="F269" s="16">
        <v>0.1333</v>
      </c>
      <c r="G269" s="9">
        <v>20</v>
      </c>
    </row>
    <row r="270" spans="1:7" x14ac:dyDescent="0.15">
      <c r="A270" s="39" t="s">
        <v>430</v>
      </c>
      <c r="B270" s="9">
        <v>3</v>
      </c>
      <c r="C270" s="49" t="s">
        <v>467</v>
      </c>
      <c r="D270" s="32" t="s">
        <v>473</v>
      </c>
      <c r="E270" s="32" t="s">
        <v>471</v>
      </c>
      <c r="F270" s="16">
        <v>0.1333</v>
      </c>
      <c r="G270" s="9">
        <v>20</v>
      </c>
    </row>
    <row r="271" spans="1:7" x14ac:dyDescent="0.15">
      <c r="A271" s="39" t="s">
        <v>412</v>
      </c>
      <c r="B271" s="9">
        <v>1</v>
      </c>
      <c r="C271" s="49" t="s">
        <v>467</v>
      </c>
      <c r="D271" s="32" t="s">
        <v>473</v>
      </c>
      <c r="E271" s="32" t="s">
        <v>471</v>
      </c>
      <c r="F271" s="16">
        <v>0.1333</v>
      </c>
      <c r="G271" s="9">
        <v>20</v>
      </c>
    </row>
    <row r="272" spans="1:7" x14ac:dyDescent="0.15">
      <c r="A272" s="39" t="s">
        <v>413</v>
      </c>
      <c r="B272" s="9">
        <v>2</v>
      </c>
      <c r="C272" s="43"/>
      <c r="D272" s="10"/>
      <c r="E272" s="10"/>
      <c r="F272" s="10"/>
      <c r="G272" s="9"/>
    </row>
    <row r="273" spans="1:7" x14ac:dyDescent="0.15">
      <c r="A273" s="39" t="s">
        <v>414</v>
      </c>
      <c r="B273" s="9">
        <v>3</v>
      </c>
      <c r="C273" s="48" t="s">
        <v>481</v>
      </c>
      <c r="D273" s="32" t="s">
        <v>474</v>
      </c>
      <c r="E273" s="32" t="s">
        <v>470</v>
      </c>
      <c r="F273" s="16">
        <f>5/150</f>
        <v>3.3333333333333333E-2</v>
      </c>
      <c r="G273" s="9">
        <v>5</v>
      </c>
    </row>
    <row r="274" spans="1:7" x14ac:dyDescent="0.15">
      <c r="A274" s="39" t="s">
        <v>415</v>
      </c>
      <c r="B274" s="9">
        <v>3</v>
      </c>
      <c r="C274" s="43" t="s">
        <v>469</v>
      </c>
      <c r="D274" s="32" t="s">
        <v>472</v>
      </c>
      <c r="E274" s="32" t="s">
        <v>475</v>
      </c>
      <c r="F274" s="16">
        <f t="shared" ref="F274:F282" si="2">10/150</f>
        <v>6.6666666666666666E-2</v>
      </c>
      <c r="G274" s="9">
        <v>10</v>
      </c>
    </row>
    <row r="275" spans="1:7" x14ac:dyDescent="0.15">
      <c r="A275" s="39" t="s">
        <v>416</v>
      </c>
      <c r="B275" s="9">
        <v>3</v>
      </c>
      <c r="C275" s="43" t="s">
        <v>469</v>
      </c>
      <c r="D275" s="32" t="s">
        <v>472</v>
      </c>
      <c r="E275" s="32" t="s">
        <v>475</v>
      </c>
      <c r="F275" s="16">
        <f t="shared" si="2"/>
        <v>6.6666666666666666E-2</v>
      </c>
      <c r="G275" s="9">
        <v>10</v>
      </c>
    </row>
    <row r="276" spans="1:7" x14ac:dyDescent="0.15">
      <c r="A276" s="39" t="s">
        <v>417</v>
      </c>
      <c r="B276" s="9">
        <v>2</v>
      </c>
      <c r="C276" s="43" t="s">
        <v>469</v>
      </c>
      <c r="D276" s="32" t="s">
        <v>472</v>
      </c>
      <c r="E276" s="32" t="s">
        <v>475</v>
      </c>
      <c r="F276" s="16">
        <f t="shared" si="2"/>
        <v>6.6666666666666666E-2</v>
      </c>
      <c r="G276" s="9">
        <v>10</v>
      </c>
    </row>
    <row r="277" spans="1:7" x14ac:dyDescent="0.15">
      <c r="A277" s="39" t="s">
        <v>418</v>
      </c>
      <c r="B277" s="9">
        <v>3</v>
      </c>
      <c r="C277" s="43" t="s">
        <v>469</v>
      </c>
      <c r="D277" s="32" t="s">
        <v>472</v>
      </c>
      <c r="E277" s="32" t="s">
        <v>475</v>
      </c>
      <c r="F277" s="16">
        <f t="shared" si="2"/>
        <v>6.6666666666666666E-2</v>
      </c>
      <c r="G277" s="9">
        <v>10</v>
      </c>
    </row>
    <row r="278" spans="1:7" x14ac:dyDescent="0.15">
      <c r="A278" s="39" t="s">
        <v>419</v>
      </c>
      <c r="B278" s="9">
        <v>3</v>
      </c>
      <c r="C278" s="43" t="s">
        <v>469</v>
      </c>
      <c r="D278" s="32" t="s">
        <v>472</v>
      </c>
      <c r="E278" s="32" t="s">
        <v>475</v>
      </c>
      <c r="F278" s="16">
        <f t="shared" si="2"/>
        <v>6.6666666666666666E-2</v>
      </c>
      <c r="G278" s="9">
        <v>10</v>
      </c>
    </row>
    <row r="279" spans="1:7" x14ac:dyDescent="0.15">
      <c r="A279" s="39" t="s">
        <v>420</v>
      </c>
      <c r="B279" s="9">
        <v>3</v>
      </c>
      <c r="C279" s="43" t="s">
        <v>469</v>
      </c>
      <c r="D279" s="32" t="s">
        <v>472</v>
      </c>
      <c r="E279" s="32" t="s">
        <v>475</v>
      </c>
      <c r="F279" s="16">
        <f t="shared" si="2"/>
        <v>6.6666666666666666E-2</v>
      </c>
      <c r="G279" s="9">
        <v>10</v>
      </c>
    </row>
    <row r="280" spans="1:7" x14ac:dyDescent="0.15">
      <c r="A280" s="39" t="s">
        <v>421</v>
      </c>
      <c r="B280" s="9">
        <v>2</v>
      </c>
      <c r="C280" s="43" t="s">
        <v>469</v>
      </c>
      <c r="D280" s="32" t="s">
        <v>472</v>
      </c>
      <c r="E280" s="32" t="s">
        <v>475</v>
      </c>
      <c r="F280" s="16">
        <f t="shared" si="2"/>
        <v>6.6666666666666666E-2</v>
      </c>
      <c r="G280" s="9">
        <v>10</v>
      </c>
    </row>
    <row r="281" spans="1:7" x14ac:dyDescent="0.15">
      <c r="A281" s="39" t="s">
        <v>422</v>
      </c>
      <c r="B281" s="9">
        <v>3</v>
      </c>
      <c r="C281" s="43" t="s">
        <v>469</v>
      </c>
      <c r="D281" s="32" t="s">
        <v>472</v>
      </c>
      <c r="E281" s="32" t="s">
        <v>475</v>
      </c>
      <c r="F281" s="16">
        <f t="shared" si="2"/>
        <v>6.6666666666666666E-2</v>
      </c>
      <c r="G281" s="9">
        <v>10</v>
      </c>
    </row>
    <row r="282" spans="1:7" x14ac:dyDescent="0.15">
      <c r="A282" s="39" t="s">
        <v>423</v>
      </c>
      <c r="B282" s="9">
        <v>3</v>
      </c>
      <c r="C282" s="43" t="s">
        <v>469</v>
      </c>
      <c r="D282" s="32" t="s">
        <v>472</v>
      </c>
      <c r="E282" s="32" t="s">
        <v>475</v>
      </c>
      <c r="F282" s="16">
        <f t="shared" si="2"/>
        <v>6.6666666666666666E-2</v>
      </c>
      <c r="G282" s="9">
        <v>10</v>
      </c>
    </row>
    <row r="283" spans="1:7" x14ac:dyDescent="0.15">
      <c r="A283" s="39" t="s">
        <v>424</v>
      </c>
      <c r="B283" s="9">
        <v>2</v>
      </c>
      <c r="C283" s="49" t="s">
        <v>467</v>
      </c>
      <c r="D283" s="32" t="s">
        <v>473</v>
      </c>
      <c r="E283" s="32" t="s">
        <v>471</v>
      </c>
      <c r="F283" s="16">
        <v>0.1333</v>
      </c>
      <c r="G283" s="9">
        <v>20</v>
      </c>
    </row>
    <row r="284" spans="1:7" x14ac:dyDescent="0.15">
      <c r="A284" s="39" t="s">
        <v>425</v>
      </c>
      <c r="B284" s="9">
        <v>3</v>
      </c>
      <c r="C284" s="49" t="s">
        <v>467</v>
      </c>
      <c r="D284" s="32" t="s">
        <v>473</v>
      </c>
      <c r="E284" s="32" t="s">
        <v>471</v>
      </c>
      <c r="F284" s="16">
        <v>0.1333</v>
      </c>
      <c r="G284" s="9">
        <v>20</v>
      </c>
    </row>
    <row r="285" spans="1:7" x14ac:dyDescent="0.15">
      <c r="A285" s="39" t="s">
        <v>426</v>
      </c>
      <c r="B285" s="9">
        <v>3</v>
      </c>
      <c r="C285" s="49" t="s">
        <v>467</v>
      </c>
      <c r="D285" s="32" t="s">
        <v>473</v>
      </c>
      <c r="E285" s="32" t="s">
        <v>471</v>
      </c>
      <c r="F285" s="16">
        <v>0.1333</v>
      </c>
      <c r="G285" s="9">
        <v>20</v>
      </c>
    </row>
    <row r="286" spans="1:7" x14ac:dyDescent="0.15">
      <c r="A286" s="39" t="s">
        <v>431</v>
      </c>
      <c r="B286" s="9">
        <v>1</v>
      </c>
      <c r="C286" s="49" t="s">
        <v>467</v>
      </c>
      <c r="D286" s="32" t="s">
        <v>473</v>
      </c>
      <c r="E286" s="32" t="s">
        <v>471</v>
      </c>
      <c r="F286" s="16">
        <v>0.1333</v>
      </c>
      <c r="G286" s="9">
        <v>20</v>
      </c>
    </row>
    <row r="287" spans="1:7" x14ac:dyDescent="0.15">
      <c r="A287" s="39" t="s">
        <v>432</v>
      </c>
      <c r="B287" s="9">
        <v>2</v>
      </c>
      <c r="C287" s="43"/>
      <c r="G287" s="6"/>
    </row>
    <row r="288" spans="1:7" x14ac:dyDescent="0.15">
      <c r="A288" s="39" t="s">
        <v>433</v>
      </c>
      <c r="B288" s="9">
        <v>3</v>
      </c>
      <c r="C288" s="48" t="s">
        <v>481</v>
      </c>
      <c r="D288" s="32" t="s">
        <v>474</v>
      </c>
      <c r="E288" s="32" t="s">
        <v>470</v>
      </c>
      <c r="F288" s="16">
        <f>5/150</f>
        <v>3.3333333333333333E-2</v>
      </c>
      <c r="G288" s="9">
        <v>5</v>
      </c>
    </row>
    <row r="289" spans="1:7" x14ac:dyDescent="0.15">
      <c r="A289" s="39" t="s">
        <v>434</v>
      </c>
      <c r="B289" s="9">
        <v>3</v>
      </c>
      <c r="C289" s="43" t="s">
        <v>469</v>
      </c>
      <c r="D289" s="32" t="s">
        <v>472</v>
      </c>
      <c r="E289" s="32" t="s">
        <v>475</v>
      </c>
      <c r="F289" s="16">
        <f>10/150</f>
        <v>6.6666666666666666E-2</v>
      </c>
      <c r="G289" s="9">
        <v>10</v>
      </c>
    </row>
    <row r="290" spans="1:7" x14ac:dyDescent="0.15">
      <c r="A290" s="39" t="s">
        <v>435</v>
      </c>
      <c r="B290" s="9">
        <v>3</v>
      </c>
      <c r="C290" s="49" t="s">
        <v>467</v>
      </c>
      <c r="D290" s="32" t="s">
        <v>473</v>
      </c>
      <c r="E290" s="32" t="s">
        <v>471</v>
      </c>
      <c r="F290" s="16">
        <v>0.1333</v>
      </c>
      <c r="G290" s="9">
        <v>20</v>
      </c>
    </row>
    <row r="291" spans="1:7" x14ac:dyDescent="0.15">
      <c r="A291" s="39" t="s">
        <v>436</v>
      </c>
      <c r="B291" s="9">
        <v>2</v>
      </c>
      <c r="C291" s="49" t="s">
        <v>467</v>
      </c>
      <c r="D291" s="32" t="s">
        <v>473</v>
      </c>
      <c r="E291" s="32" t="s">
        <v>471</v>
      </c>
      <c r="F291" s="16">
        <v>0.1333</v>
      </c>
      <c r="G291" s="9">
        <v>20</v>
      </c>
    </row>
    <row r="292" spans="1:7" x14ac:dyDescent="0.15">
      <c r="A292" s="39" t="s">
        <v>437</v>
      </c>
      <c r="B292" s="9">
        <v>3</v>
      </c>
      <c r="C292" s="49" t="s">
        <v>467</v>
      </c>
      <c r="D292" s="32" t="s">
        <v>473</v>
      </c>
      <c r="E292" s="32" t="s">
        <v>471</v>
      </c>
      <c r="F292" s="16">
        <v>0.1333</v>
      </c>
      <c r="G292" s="9">
        <v>20</v>
      </c>
    </row>
    <row r="293" spans="1:7" x14ac:dyDescent="0.15">
      <c r="A293" s="39" t="s">
        <v>438</v>
      </c>
      <c r="B293" s="9">
        <v>3</v>
      </c>
      <c r="C293" s="49" t="s">
        <v>467</v>
      </c>
      <c r="D293" s="32" t="s">
        <v>473</v>
      </c>
      <c r="E293" s="32" t="s">
        <v>471</v>
      </c>
      <c r="F293" s="16">
        <v>0.1333</v>
      </c>
      <c r="G293" s="9">
        <v>20</v>
      </c>
    </row>
    <row r="294" spans="1:7" x14ac:dyDescent="0.15">
      <c r="A294" s="39" t="s">
        <v>439</v>
      </c>
      <c r="B294" s="9">
        <v>3</v>
      </c>
      <c r="C294" s="49" t="s">
        <v>467</v>
      </c>
      <c r="D294" s="32" t="s">
        <v>473</v>
      </c>
      <c r="E294" s="32" t="s">
        <v>471</v>
      </c>
      <c r="F294" s="16">
        <v>0.1333</v>
      </c>
      <c r="G294" s="9">
        <v>20</v>
      </c>
    </row>
    <row r="295" spans="1:7" x14ac:dyDescent="0.15">
      <c r="A295" s="39" t="s">
        <v>440</v>
      </c>
      <c r="B295" s="9">
        <v>2</v>
      </c>
      <c r="C295" s="43"/>
      <c r="G295" s="6"/>
    </row>
    <row r="296" spans="1:7" x14ac:dyDescent="0.15">
      <c r="A296" s="39" t="s">
        <v>441</v>
      </c>
      <c r="B296" s="9">
        <v>3</v>
      </c>
      <c r="C296" s="43" t="s">
        <v>469</v>
      </c>
      <c r="D296" s="32" t="s">
        <v>472</v>
      </c>
      <c r="E296" s="32" t="s">
        <v>475</v>
      </c>
      <c r="F296" s="16">
        <f>10/150</f>
        <v>6.6666666666666666E-2</v>
      </c>
      <c r="G296" s="9">
        <v>10</v>
      </c>
    </row>
    <row r="297" spans="1:7" x14ac:dyDescent="0.15">
      <c r="A297" s="39" t="s">
        <v>448</v>
      </c>
      <c r="B297" s="9">
        <v>3</v>
      </c>
      <c r="C297" s="43" t="s">
        <v>469</v>
      </c>
      <c r="D297" s="32" t="s">
        <v>472</v>
      </c>
      <c r="E297" s="32" t="s">
        <v>475</v>
      </c>
      <c r="F297" s="16">
        <f>10/150</f>
        <v>6.6666666666666666E-2</v>
      </c>
      <c r="G297" s="9">
        <v>10</v>
      </c>
    </row>
    <row r="298" spans="1:7" x14ac:dyDescent="0.15">
      <c r="A298" s="39" t="s">
        <v>442</v>
      </c>
      <c r="B298" s="9">
        <v>3</v>
      </c>
      <c r="C298" s="43" t="s">
        <v>469</v>
      </c>
      <c r="D298" s="32" t="s">
        <v>472</v>
      </c>
      <c r="E298" s="32" t="s">
        <v>475</v>
      </c>
      <c r="F298" s="16">
        <f>10/150</f>
        <v>6.6666666666666666E-2</v>
      </c>
      <c r="G298" s="9">
        <v>10</v>
      </c>
    </row>
    <row r="299" spans="1:7" x14ac:dyDescent="0.15">
      <c r="A299" s="39" t="s">
        <v>443</v>
      </c>
      <c r="B299" s="9">
        <v>2</v>
      </c>
      <c r="C299" s="49" t="s">
        <v>467</v>
      </c>
      <c r="D299" s="32" t="s">
        <v>473</v>
      </c>
      <c r="E299" s="32" t="s">
        <v>471</v>
      </c>
      <c r="F299" s="16">
        <v>0.1333</v>
      </c>
      <c r="G299" s="9">
        <v>20</v>
      </c>
    </row>
    <row r="300" spans="1:7" x14ac:dyDescent="0.15">
      <c r="A300" s="39" t="s">
        <v>444</v>
      </c>
      <c r="B300" s="9">
        <v>3</v>
      </c>
      <c r="C300" s="49" t="s">
        <v>467</v>
      </c>
      <c r="D300" s="32" t="s">
        <v>473</v>
      </c>
      <c r="E300" s="32" t="s">
        <v>471</v>
      </c>
      <c r="F300" s="16">
        <v>0.1333</v>
      </c>
      <c r="G300" s="9">
        <v>20</v>
      </c>
    </row>
    <row r="301" spans="1:7" x14ac:dyDescent="0.15">
      <c r="A301" s="39" t="s">
        <v>445</v>
      </c>
      <c r="B301" s="9">
        <v>3</v>
      </c>
      <c r="C301" s="43" t="s">
        <v>469</v>
      </c>
      <c r="D301" s="32" t="s">
        <v>472</v>
      </c>
      <c r="E301" s="32" t="s">
        <v>475</v>
      </c>
      <c r="F301" s="16">
        <f>10/150</f>
        <v>6.6666666666666666E-2</v>
      </c>
      <c r="G301" s="9">
        <v>10</v>
      </c>
    </row>
    <row r="302" spans="1:7" x14ac:dyDescent="0.15">
      <c r="A302" s="39" t="s">
        <v>446</v>
      </c>
      <c r="B302" s="9">
        <v>3</v>
      </c>
      <c r="C302" s="49" t="s">
        <v>467</v>
      </c>
      <c r="D302" s="32" t="s">
        <v>473</v>
      </c>
      <c r="E302" s="32" t="s">
        <v>471</v>
      </c>
      <c r="F302" s="16">
        <v>0.1333</v>
      </c>
      <c r="G302" s="9">
        <v>20</v>
      </c>
    </row>
    <row r="303" spans="1:7" x14ac:dyDescent="0.15">
      <c r="A303" s="39" t="s">
        <v>447</v>
      </c>
      <c r="B303" s="9">
        <v>3</v>
      </c>
      <c r="C303" s="49" t="s">
        <v>467</v>
      </c>
      <c r="D303" s="32" t="s">
        <v>473</v>
      </c>
      <c r="E303" s="32" t="s">
        <v>471</v>
      </c>
      <c r="F303" s="16">
        <v>0.1333</v>
      </c>
      <c r="G303" s="9">
        <v>20</v>
      </c>
    </row>
    <row r="304" spans="1:7" x14ac:dyDescent="0.15">
      <c r="A304" s="39" t="s">
        <v>449</v>
      </c>
      <c r="B304" s="9">
        <v>1</v>
      </c>
      <c r="C304" s="49" t="s">
        <v>467</v>
      </c>
      <c r="D304" s="32" t="s">
        <v>473</v>
      </c>
      <c r="E304" s="32" t="s">
        <v>471</v>
      </c>
      <c r="F304" s="16">
        <v>0.1333</v>
      </c>
      <c r="G304" s="9">
        <v>20</v>
      </c>
    </row>
    <row r="305" spans="1:7" x14ac:dyDescent="0.15">
      <c r="A305" s="39" t="s">
        <v>450</v>
      </c>
      <c r="B305" s="9">
        <v>2</v>
      </c>
      <c r="C305" s="49" t="s">
        <v>467</v>
      </c>
      <c r="D305" s="32" t="s">
        <v>473</v>
      </c>
      <c r="E305" s="32" t="s">
        <v>471</v>
      </c>
      <c r="F305" s="16">
        <v>0.1333</v>
      </c>
      <c r="G305" s="9">
        <v>20</v>
      </c>
    </row>
    <row r="306" spans="1:7" x14ac:dyDescent="0.15">
      <c r="A306" s="39" t="s">
        <v>453</v>
      </c>
      <c r="B306" s="9">
        <v>3</v>
      </c>
      <c r="C306" s="43" t="s">
        <v>469</v>
      </c>
      <c r="D306" s="32" t="s">
        <v>472</v>
      </c>
      <c r="E306" s="32" t="s">
        <v>475</v>
      </c>
      <c r="F306" s="16">
        <f>10/150</f>
        <v>6.6666666666666666E-2</v>
      </c>
      <c r="G306" s="9">
        <v>10</v>
      </c>
    </row>
    <row r="307" spans="1:7" x14ac:dyDescent="0.15">
      <c r="A307" s="39" t="s">
        <v>454</v>
      </c>
      <c r="B307" s="9">
        <v>3</v>
      </c>
      <c r="C307" s="49" t="s">
        <v>467</v>
      </c>
      <c r="D307" s="32" t="s">
        <v>473</v>
      </c>
      <c r="E307" s="32" t="s">
        <v>471</v>
      </c>
      <c r="F307" s="16">
        <v>0.1333</v>
      </c>
      <c r="G307" s="9">
        <v>20</v>
      </c>
    </row>
    <row r="308" spans="1:7" x14ac:dyDescent="0.15">
      <c r="A308" s="39" t="s">
        <v>455</v>
      </c>
      <c r="B308" s="9">
        <v>3</v>
      </c>
      <c r="C308" s="49" t="s">
        <v>467</v>
      </c>
      <c r="D308" s="32" t="s">
        <v>473</v>
      </c>
      <c r="E308" s="32" t="s">
        <v>471</v>
      </c>
      <c r="F308" s="16">
        <v>0.1333</v>
      </c>
      <c r="G308" s="9">
        <v>20</v>
      </c>
    </row>
    <row r="309" spans="1:7" x14ac:dyDescent="0.15">
      <c r="A309" s="39" t="s">
        <v>451</v>
      </c>
      <c r="B309" s="9">
        <v>2</v>
      </c>
      <c r="C309" s="49" t="s">
        <v>467</v>
      </c>
      <c r="D309" s="32" t="s">
        <v>473</v>
      </c>
      <c r="E309" s="32" t="s">
        <v>471</v>
      </c>
      <c r="F309" s="16">
        <v>0.1333</v>
      </c>
      <c r="G309" s="9">
        <v>20</v>
      </c>
    </row>
    <row r="310" spans="1:7" x14ac:dyDescent="0.15">
      <c r="A310" s="39" t="s">
        <v>457</v>
      </c>
      <c r="B310" s="9">
        <v>3</v>
      </c>
      <c r="C310" s="43" t="s">
        <v>469</v>
      </c>
      <c r="D310" s="32" t="s">
        <v>472</v>
      </c>
      <c r="E310" s="32" t="s">
        <v>475</v>
      </c>
      <c r="F310" s="16">
        <f>10/150</f>
        <v>6.6666666666666666E-2</v>
      </c>
      <c r="G310" s="9">
        <v>10</v>
      </c>
    </row>
    <row r="311" spans="1:7" x14ac:dyDescent="0.15">
      <c r="A311" s="39" t="s">
        <v>458</v>
      </c>
      <c r="B311" s="9">
        <v>3</v>
      </c>
      <c r="C311" s="49" t="s">
        <v>467</v>
      </c>
      <c r="D311" s="32" t="s">
        <v>473</v>
      </c>
      <c r="E311" s="32" t="s">
        <v>471</v>
      </c>
      <c r="F311" s="16">
        <v>0.1333</v>
      </c>
      <c r="G311" s="9">
        <v>20</v>
      </c>
    </row>
    <row r="312" spans="1:7" x14ac:dyDescent="0.15">
      <c r="A312" s="39" t="s">
        <v>459</v>
      </c>
      <c r="B312" s="9">
        <v>3</v>
      </c>
      <c r="C312" s="49" t="s">
        <v>467</v>
      </c>
      <c r="D312" s="32" t="s">
        <v>473</v>
      </c>
      <c r="E312" s="32" t="s">
        <v>471</v>
      </c>
      <c r="F312" s="16">
        <v>0.1333</v>
      </c>
      <c r="G312" s="9">
        <v>20</v>
      </c>
    </row>
    <row r="313" spans="1:7" x14ac:dyDescent="0.15">
      <c r="A313" s="39" t="s">
        <v>452</v>
      </c>
      <c r="B313" s="9">
        <v>2</v>
      </c>
      <c r="C313" s="49" t="s">
        <v>467</v>
      </c>
      <c r="D313" s="32" t="s">
        <v>473</v>
      </c>
      <c r="E313" s="32" t="s">
        <v>471</v>
      </c>
      <c r="F313" s="16">
        <v>0.1333</v>
      </c>
      <c r="G313" s="9">
        <v>20</v>
      </c>
    </row>
    <row r="314" spans="1:7" x14ac:dyDescent="0.15">
      <c r="A314" s="40" t="s">
        <v>460</v>
      </c>
      <c r="B314" s="9">
        <v>3</v>
      </c>
      <c r="C314" s="49" t="s">
        <v>467</v>
      </c>
      <c r="D314" s="32" t="s">
        <v>473</v>
      </c>
      <c r="E314" s="32" t="s">
        <v>471</v>
      </c>
      <c r="F314" s="16">
        <v>0.1333</v>
      </c>
      <c r="G314" s="9">
        <v>20</v>
      </c>
    </row>
    <row r="315" spans="1:7" x14ac:dyDescent="0.15">
      <c r="A315" s="40" t="s">
        <v>461</v>
      </c>
      <c r="B315" s="9">
        <v>3</v>
      </c>
      <c r="C315" s="49" t="s">
        <v>467</v>
      </c>
      <c r="D315" s="32" t="s">
        <v>473</v>
      </c>
      <c r="E315" s="32" t="s">
        <v>471</v>
      </c>
      <c r="F315" s="16">
        <v>0.1333</v>
      </c>
      <c r="G315" s="9">
        <v>20</v>
      </c>
    </row>
    <row r="316" spans="1:7" x14ac:dyDescent="0.15">
      <c r="A316" s="41" t="s">
        <v>462</v>
      </c>
      <c r="B316" s="9">
        <v>3</v>
      </c>
      <c r="C316" s="49" t="s">
        <v>467</v>
      </c>
      <c r="D316" s="32" t="s">
        <v>473</v>
      </c>
      <c r="E316" s="32" t="s">
        <v>471</v>
      </c>
      <c r="F316" s="16">
        <v>0.1333</v>
      </c>
      <c r="G316" s="9">
        <v>20</v>
      </c>
    </row>
    <row r="317" spans="1:7" x14ac:dyDescent="0.15">
      <c r="A317" s="39" t="s">
        <v>456</v>
      </c>
      <c r="B317" s="9">
        <v>2</v>
      </c>
      <c r="C317" s="49" t="s">
        <v>467</v>
      </c>
      <c r="D317" s="32" t="s">
        <v>473</v>
      </c>
      <c r="E317" s="32" t="s">
        <v>471</v>
      </c>
      <c r="F317" s="16">
        <v>0.1333</v>
      </c>
      <c r="G317" s="9">
        <v>20</v>
      </c>
    </row>
    <row r="318" spans="1:7" x14ac:dyDescent="0.15">
      <c r="A318" s="40" t="s">
        <v>463</v>
      </c>
      <c r="B318" s="9">
        <v>3</v>
      </c>
      <c r="C318" s="49" t="s">
        <v>467</v>
      </c>
      <c r="D318" s="32" t="s">
        <v>473</v>
      </c>
      <c r="E318" s="32" t="s">
        <v>471</v>
      </c>
      <c r="F318" s="16">
        <v>0.1333</v>
      </c>
      <c r="G318" s="9">
        <v>20</v>
      </c>
    </row>
    <row r="319" spans="1:7" x14ac:dyDescent="0.15">
      <c r="A319" s="40" t="s">
        <v>464</v>
      </c>
      <c r="B319" s="9">
        <v>3</v>
      </c>
      <c r="C319" s="49" t="s">
        <v>467</v>
      </c>
      <c r="D319" s="32" t="s">
        <v>473</v>
      </c>
      <c r="E319" s="32" t="s">
        <v>471</v>
      </c>
      <c r="F319" s="16">
        <v>0.1333</v>
      </c>
      <c r="G319" s="9">
        <v>20</v>
      </c>
    </row>
    <row r="320" spans="1:7" x14ac:dyDescent="0.15">
      <c r="A320" s="41" t="s">
        <v>465</v>
      </c>
      <c r="B320" s="9">
        <v>3</v>
      </c>
      <c r="C320" s="49" t="s">
        <v>467</v>
      </c>
      <c r="D320" s="32" t="s">
        <v>473</v>
      </c>
      <c r="E320" s="32" t="s">
        <v>471</v>
      </c>
      <c r="F320" s="16">
        <v>0.1333</v>
      </c>
      <c r="G320" s="9">
        <v>20</v>
      </c>
    </row>
    <row r="321" spans="1:7" x14ac:dyDescent="0.15">
      <c r="A321" s="8" t="s">
        <v>77</v>
      </c>
      <c r="B321" s="9"/>
      <c r="C321" s="43"/>
      <c r="D321" s="10"/>
      <c r="E321" s="10"/>
      <c r="F321" s="10"/>
      <c r="G321" s="9"/>
    </row>
    <row r="322" spans="1:7" x14ac:dyDescent="0.15">
      <c r="A322" s="24" t="s">
        <v>1</v>
      </c>
      <c r="B322" s="25" t="s">
        <v>2</v>
      </c>
      <c r="C322" s="50" t="s">
        <v>3</v>
      </c>
      <c r="D322" s="26" t="s">
        <v>4</v>
      </c>
      <c r="E322" s="26" t="s">
        <v>5</v>
      </c>
      <c r="F322" s="26" t="s">
        <v>6</v>
      </c>
      <c r="G322" s="25" t="s">
        <v>7</v>
      </c>
    </row>
    <row r="323" spans="1:7" x14ac:dyDescent="0.15">
      <c r="A323" s="27" t="s">
        <v>78</v>
      </c>
      <c r="B323" s="28">
        <v>1</v>
      </c>
      <c r="C323" s="47" t="s">
        <v>467</v>
      </c>
      <c r="D323" s="32" t="s">
        <v>473</v>
      </c>
      <c r="E323" s="32" t="s">
        <v>471</v>
      </c>
      <c r="F323" s="16">
        <v>0.1333</v>
      </c>
      <c r="G323" s="9">
        <v>20</v>
      </c>
    </row>
    <row r="324" spans="1:7" x14ac:dyDescent="0.15">
      <c r="A324" s="27" t="s">
        <v>79</v>
      </c>
      <c r="B324" s="28">
        <v>2</v>
      </c>
      <c r="C324" s="47" t="s">
        <v>467</v>
      </c>
      <c r="D324" s="32" t="s">
        <v>473</v>
      </c>
      <c r="E324" s="32" t="s">
        <v>471</v>
      </c>
      <c r="F324" s="16">
        <v>0.1333</v>
      </c>
      <c r="G324" s="9">
        <v>20</v>
      </c>
    </row>
    <row r="325" spans="1:7" x14ac:dyDescent="0.15">
      <c r="A325" s="27" t="s">
        <v>80</v>
      </c>
      <c r="B325" s="28">
        <v>3</v>
      </c>
      <c r="C325" s="43" t="s">
        <v>469</v>
      </c>
      <c r="D325" s="32" t="s">
        <v>472</v>
      </c>
      <c r="E325" s="32" t="s">
        <v>475</v>
      </c>
      <c r="F325" s="16">
        <f>10/150</f>
        <v>6.6666666666666666E-2</v>
      </c>
      <c r="G325" s="9">
        <v>10</v>
      </c>
    </row>
    <row r="326" spans="1:7" x14ac:dyDescent="0.15">
      <c r="A326" s="27" t="s">
        <v>81</v>
      </c>
      <c r="B326" s="28">
        <v>2</v>
      </c>
      <c r="C326" s="43" t="s">
        <v>469</v>
      </c>
      <c r="D326" s="32" t="s">
        <v>472</v>
      </c>
      <c r="E326" s="32" t="s">
        <v>475</v>
      </c>
      <c r="F326" s="16">
        <f>10/150</f>
        <v>6.6666666666666666E-2</v>
      </c>
      <c r="G326" s="9">
        <v>10</v>
      </c>
    </row>
    <row r="327" spans="1:7" x14ac:dyDescent="0.15">
      <c r="A327" s="27" t="s">
        <v>82</v>
      </c>
      <c r="B327" s="28">
        <v>3</v>
      </c>
      <c r="C327" s="43" t="s">
        <v>469</v>
      </c>
      <c r="D327" s="32" t="s">
        <v>472</v>
      </c>
      <c r="E327" s="32" t="s">
        <v>475</v>
      </c>
      <c r="F327" s="16">
        <f>10/150</f>
        <v>6.6666666666666666E-2</v>
      </c>
      <c r="G327" s="9">
        <v>10</v>
      </c>
    </row>
    <row r="328" spans="1:7" x14ac:dyDescent="0.15">
      <c r="A328" s="27" t="s">
        <v>83</v>
      </c>
      <c r="B328" s="28">
        <v>2</v>
      </c>
      <c r="C328" s="47" t="s">
        <v>467</v>
      </c>
      <c r="D328" s="32" t="s">
        <v>473</v>
      </c>
      <c r="E328" s="32" t="s">
        <v>471</v>
      </c>
      <c r="F328" s="16">
        <v>0.1333</v>
      </c>
      <c r="G328" s="9">
        <v>20</v>
      </c>
    </row>
    <row r="329" spans="1:7" x14ac:dyDescent="0.15">
      <c r="A329" s="27" t="s">
        <v>84</v>
      </c>
      <c r="B329" s="28">
        <v>3</v>
      </c>
      <c r="C329" s="47"/>
      <c r="D329" s="27"/>
      <c r="E329" s="27"/>
      <c r="F329" s="27"/>
      <c r="G329" s="27"/>
    </row>
    <row r="330" spans="1:7" x14ac:dyDescent="0.15">
      <c r="A330" s="27" t="s">
        <v>85</v>
      </c>
      <c r="B330" s="28">
        <v>1</v>
      </c>
      <c r="C330" s="47" t="s">
        <v>467</v>
      </c>
      <c r="D330" s="32" t="s">
        <v>473</v>
      </c>
      <c r="E330" s="32" t="s">
        <v>471</v>
      </c>
      <c r="F330" s="16">
        <v>0.1333</v>
      </c>
      <c r="G330" s="9">
        <v>20</v>
      </c>
    </row>
    <row r="331" spans="1:7" x14ac:dyDescent="0.15">
      <c r="A331" s="27" t="s">
        <v>86</v>
      </c>
      <c r="B331" s="28">
        <v>2</v>
      </c>
      <c r="C331" s="48" t="s">
        <v>481</v>
      </c>
      <c r="D331" s="32" t="s">
        <v>474</v>
      </c>
      <c r="E331" s="32" t="s">
        <v>470</v>
      </c>
      <c r="F331" s="16">
        <f>5/150</f>
        <v>3.3333333333333333E-2</v>
      </c>
      <c r="G331" s="9">
        <v>5</v>
      </c>
    </row>
    <row r="332" spans="1:7" x14ac:dyDescent="0.15">
      <c r="A332" s="27" t="s">
        <v>87</v>
      </c>
      <c r="B332" s="28">
        <v>3</v>
      </c>
      <c r="C332" s="43" t="s">
        <v>469</v>
      </c>
      <c r="D332" s="32" t="s">
        <v>472</v>
      </c>
      <c r="E332" s="32" t="s">
        <v>475</v>
      </c>
      <c r="F332" s="16">
        <f>10/150</f>
        <v>6.6666666666666666E-2</v>
      </c>
      <c r="G332" s="9">
        <v>10</v>
      </c>
    </row>
    <row r="333" spans="1:7" x14ac:dyDescent="0.15">
      <c r="A333" s="27" t="s">
        <v>88</v>
      </c>
      <c r="B333" s="28">
        <v>2</v>
      </c>
      <c r="C333" s="47" t="s">
        <v>467</v>
      </c>
      <c r="D333" s="32" t="s">
        <v>473</v>
      </c>
      <c r="E333" s="32" t="s">
        <v>471</v>
      </c>
      <c r="F333" s="16">
        <v>0.1333</v>
      </c>
      <c r="G333" s="9">
        <v>20</v>
      </c>
    </row>
    <row r="334" spans="1:7" x14ac:dyDescent="0.15">
      <c r="A334" s="27" t="s">
        <v>220</v>
      </c>
      <c r="B334" s="28">
        <v>3</v>
      </c>
      <c r="C334" s="43" t="s">
        <v>469</v>
      </c>
      <c r="D334" s="32" t="s">
        <v>472</v>
      </c>
      <c r="E334" s="32" t="s">
        <v>475</v>
      </c>
      <c r="F334" s="16">
        <f>10/150</f>
        <v>6.6666666666666666E-2</v>
      </c>
      <c r="G334" s="9">
        <v>10</v>
      </c>
    </row>
    <row r="335" spans="1:7" x14ac:dyDescent="0.15">
      <c r="A335" s="27" t="s">
        <v>219</v>
      </c>
      <c r="B335" s="28">
        <v>3</v>
      </c>
      <c r="C335" s="47" t="s">
        <v>467</v>
      </c>
      <c r="D335" s="32" t="s">
        <v>473</v>
      </c>
      <c r="E335" s="32" t="s">
        <v>471</v>
      </c>
      <c r="F335" s="16">
        <v>0.1333</v>
      </c>
      <c r="G335" s="9">
        <v>20</v>
      </c>
    </row>
    <row r="336" spans="1:7" x14ac:dyDescent="0.15">
      <c r="A336" s="27" t="s">
        <v>89</v>
      </c>
      <c r="B336" s="28">
        <v>3</v>
      </c>
      <c r="C336" s="43" t="s">
        <v>469</v>
      </c>
      <c r="D336" s="32" t="s">
        <v>472</v>
      </c>
      <c r="E336" s="32" t="s">
        <v>475</v>
      </c>
      <c r="F336" s="16">
        <f>10/150</f>
        <v>6.6666666666666666E-2</v>
      </c>
      <c r="G336" s="9">
        <v>10</v>
      </c>
    </row>
    <row r="337" spans="1:7" x14ac:dyDescent="0.15">
      <c r="A337" s="27" t="s">
        <v>90</v>
      </c>
      <c r="B337" s="28">
        <v>2</v>
      </c>
      <c r="C337" s="47" t="s">
        <v>467</v>
      </c>
      <c r="D337" s="32" t="s">
        <v>473</v>
      </c>
      <c r="E337" s="32" t="s">
        <v>471</v>
      </c>
      <c r="F337" s="16">
        <v>0.1333</v>
      </c>
      <c r="G337" s="9">
        <v>20</v>
      </c>
    </row>
    <row r="338" spans="1:7" x14ac:dyDescent="0.15">
      <c r="A338" s="27" t="s">
        <v>91</v>
      </c>
      <c r="B338" s="28">
        <v>3</v>
      </c>
      <c r="C338" s="47" t="s">
        <v>467</v>
      </c>
      <c r="D338" s="32" t="s">
        <v>473</v>
      </c>
      <c r="E338" s="32" t="s">
        <v>471</v>
      </c>
      <c r="F338" s="16">
        <v>0.1333</v>
      </c>
      <c r="G338" s="9">
        <v>20</v>
      </c>
    </row>
    <row r="339" spans="1:7" x14ac:dyDescent="0.15">
      <c r="A339" s="27" t="s">
        <v>92</v>
      </c>
      <c r="B339" s="28">
        <v>1</v>
      </c>
      <c r="C339" s="47" t="s">
        <v>467</v>
      </c>
      <c r="D339" s="32" t="s">
        <v>473</v>
      </c>
      <c r="E339" s="32" t="s">
        <v>471</v>
      </c>
      <c r="F339" s="16">
        <v>0.1333</v>
      </c>
      <c r="G339" s="9">
        <v>20</v>
      </c>
    </row>
    <row r="340" spans="1:7" x14ac:dyDescent="0.15">
      <c r="A340" s="27" t="s">
        <v>93</v>
      </c>
      <c r="B340" s="28">
        <v>2</v>
      </c>
      <c r="C340" s="47" t="s">
        <v>467</v>
      </c>
      <c r="D340" s="32" t="s">
        <v>473</v>
      </c>
      <c r="E340" s="32" t="s">
        <v>471</v>
      </c>
      <c r="F340" s="16">
        <v>0.1333</v>
      </c>
      <c r="G340" s="9">
        <v>20</v>
      </c>
    </row>
    <row r="341" spans="1:7" x14ac:dyDescent="0.15">
      <c r="A341" s="27" t="s">
        <v>94</v>
      </c>
      <c r="B341" s="28">
        <v>3</v>
      </c>
      <c r="C341" s="47" t="s">
        <v>467</v>
      </c>
      <c r="D341" s="32" t="s">
        <v>473</v>
      </c>
      <c r="E341" s="32" t="s">
        <v>471</v>
      </c>
      <c r="F341" s="16">
        <v>0.1333</v>
      </c>
      <c r="G341" s="9">
        <v>20</v>
      </c>
    </row>
    <row r="342" spans="1:7" x14ac:dyDescent="0.15">
      <c r="A342" s="27" t="s">
        <v>95</v>
      </c>
      <c r="B342" s="28">
        <v>3</v>
      </c>
      <c r="C342" s="43" t="s">
        <v>469</v>
      </c>
      <c r="D342" s="32" t="s">
        <v>472</v>
      </c>
      <c r="E342" s="32" t="s">
        <v>475</v>
      </c>
      <c r="F342" s="16">
        <f>10/150</f>
        <v>6.6666666666666666E-2</v>
      </c>
      <c r="G342" s="9">
        <v>10</v>
      </c>
    </row>
    <row r="343" spans="1:7" x14ac:dyDescent="0.15">
      <c r="A343" s="27" t="s">
        <v>96</v>
      </c>
      <c r="B343" s="28">
        <v>3</v>
      </c>
      <c r="C343" s="43" t="s">
        <v>469</v>
      </c>
      <c r="D343" s="32" t="s">
        <v>472</v>
      </c>
      <c r="E343" s="32" t="s">
        <v>475</v>
      </c>
      <c r="F343" s="16">
        <f>10/150</f>
        <v>6.6666666666666666E-2</v>
      </c>
      <c r="G343" s="9">
        <v>10</v>
      </c>
    </row>
    <row r="344" spans="1:7" x14ac:dyDescent="0.15">
      <c r="A344" s="27" t="s">
        <v>97</v>
      </c>
      <c r="B344" s="28">
        <v>2</v>
      </c>
      <c r="C344" s="47" t="s">
        <v>467</v>
      </c>
      <c r="D344" s="32" t="s">
        <v>473</v>
      </c>
      <c r="E344" s="32" t="s">
        <v>471</v>
      </c>
      <c r="F344" s="16">
        <v>0.1333</v>
      </c>
      <c r="G344" s="9">
        <v>20</v>
      </c>
    </row>
    <row r="345" spans="1:7" x14ac:dyDescent="0.15">
      <c r="A345" s="27" t="s">
        <v>98</v>
      </c>
      <c r="B345" s="28">
        <v>3</v>
      </c>
      <c r="C345" s="43" t="s">
        <v>469</v>
      </c>
      <c r="D345" s="32" t="s">
        <v>472</v>
      </c>
      <c r="E345" s="32" t="s">
        <v>475</v>
      </c>
      <c r="F345" s="16">
        <f>10/150</f>
        <v>6.6666666666666666E-2</v>
      </c>
      <c r="G345" s="9">
        <v>10</v>
      </c>
    </row>
    <row r="346" spans="1:7" x14ac:dyDescent="0.15">
      <c r="A346" s="27" t="s">
        <v>221</v>
      </c>
      <c r="B346" s="28">
        <v>3</v>
      </c>
      <c r="C346" s="43" t="s">
        <v>469</v>
      </c>
      <c r="D346" s="32" t="s">
        <v>472</v>
      </c>
      <c r="E346" s="32" t="s">
        <v>475</v>
      </c>
      <c r="F346" s="16">
        <f>10/150</f>
        <v>6.6666666666666666E-2</v>
      </c>
      <c r="G346" s="9">
        <v>10</v>
      </c>
    </row>
    <row r="347" spans="1:7" x14ac:dyDescent="0.15">
      <c r="A347" s="27" t="s">
        <v>99</v>
      </c>
      <c r="B347" s="28">
        <v>3</v>
      </c>
      <c r="C347" s="43" t="s">
        <v>469</v>
      </c>
      <c r="D347" s="32" t="s">
        <v>472</v>
      </c>
      <c r="E347" s="32" t="s">
        <v>475</v>
      </c>
      <c r="F347" s="16">
        <f>10/150</f>
        <v>6.6666666666666666E-2</v>
      </c>
      <c r="G347" s="9">
        <v>10</v>
      </c>
    </row>
    <row r="348" spans="1:7" x14ac:dyDescent="0.15">
      <c r="A348" s="27" t="s">
        <v>100</v>
      </c>
      <c r="B348" s="28">
        <v>3</v>
      </c>
      <c r="C348" s="43" t="s">
        <v>469</v>
      </c>
      <c r="D348" s="32" t="s">
        <v>472</v>
      </c>
      <c r="E348" s="32" t="s">
        <v>475</v>
      </c>
      <c r="F348" s="16">
        <f>10/150</f>
        <v>6.6666666666666666E-2</v>
      </c>
      <c r="G348" s="9">
        <v>10</v>
      </c>
    </row>
    <row r="349" spans="1:7" x14ac:dyDescent="0.15">
      <c r="A349" s="27" t="s">
        <v>101</v>
      </c>
      <c r="B349" s="28">
        <v>2</v>
      </c>
      <c r="C349" s="47" t="s">
        <v>477</v>
      </c>
      <c r="D349" s="32" t="s">
        <v>473</v>
      </c>
      <c r="E349" s="32" t="s">
        <v>471</v>
      </c>
      <c r="F349" s="16">
        <v>0.1333</v>
      </c>
      <c r="G349" s="9">
        <v>20</v>
      </c>
    </row>
    <row r="350" spans="1:7" x14ac:dyDescent="0.15">
      <c r="A350" s="27" t="s">
        <v>102</v>
      </c>
      <c r="B350" s="28">
        <v>3</v>
      </c>
      <c r="C350" s="43" t="s">
        <v>469</v>
      </c>
      <c r="D350" s="32" t="s">
        <v>472</v>
      </c>
      <c r="E350" s="32" t="s">
        <v>475</v>
      </c>
      <c r="F350" s="16">
        <f>10/150</f>
        <v>6.6666666666666666E-2</v>
      </c>
      <c r="G350" s="9">
        <v>10</v>
      </c>
    </row>
    <row r="351" spans="1:7" x14ac:dyDescent="0.15">
      <c r="A351" s="27" t="s">
        <v>103</v>
      </c>
      <c r="B351" s="28">
        <v>3</v>
      </c>
      <c r="C351" s="43" t="s">
        <v>469</v>
      </c>
      <c r="D351" s="32" t="s">
        <v>472</v>
      </c>
      <c r="E351" s="32" t="s">
        <v>475</v>
      </c>
      <c r="F351" s="16">
        <f>10/150</f>
        <v>6.6666666666666666E-2</v>
      </c>
      <c r="G351" s="9">
        <v>10</v>
      </c>
    </row>
    <row r="352" spans="1:7" x14ac:dyDescent="0.15">
      <c r="A352" s="27" t="s">
        <v>104</v>
      </c>
      <c r="B352" s="28">
        <v>3</v>
      </c>
      <c r="C352" s="43" t="s">
        <v>469</v>
      </c>
      <c r="D352" s="32" t="s">
        <v>472</v>
      </c>
      <c r="E352" s="32" t="s">
        <v>475</v>
      </c>
      <c r="F352" s="16">
        <f>10/150</f>
        <v>6.6666666666666666E-2</v>
      </c>
      <c r="G352" s="9">
        <v>10</v>
      </c>
    </row>
    <row r="353" spans="1:7" x14ac:dyDescent="0.15">
      <c r="A353" s="27" t="s">
        <v>105</v>
      </c>
      <c r="B353" s="28">
        <v>1</v>
      </c>
      <c r="C353" s="47" t="s">
        <v>467</v>
      </c>
      <c r="D353" s="32" t="s">
        <v>473</v>
      </c>
      <c r="E353" s="32" t="s">
        <v>471</v>
      </c>
      <c r="F353" s="16">
        <v>0.1333</v>
      </c>
      <c r="G353" s="9">
        <v>20</v>
      </c>
    </row>
    <row r="354" spans="1:7" x14ac:dyDescent="0.15">
      <c r="A354" s="27" t="s">
        <v>106</v>
      </c>
      <c r="B354" s="28">
        <v>2</v>
      </c>
      <c r="C354" s="47" t="s">
        <v>467</v>
      </c>
      <c r="D354" s="32" t="s">
        <v>473</v>
      </c>
      <c r="E354" s="32" t="s">
        <v>471</v>
      </c>
      <c r="F354" s="16">
        <v>0.1333</v>
      </c>
      <c r="G354" s="9">
        <v>20</v>
      </c>
    </row>
    <row r="355" spans="1:7" x14ac:dyDescent="0.15">
      <c r="A355" s="27" t="s">
        <v>107</v>
      </c>
      <c r="B355" s="28">
        <v>3</v>
      </c>
      <c r="C355" s="43" t="s">
        <v>469</v>
      </c>
      <c r="D355" s="32" t="s">
        <v>472</v>
      </c>
      <c r="E355" s="32" t="s">
        <v>475</v>
      </c>
      <c r="F355" s="16">
        <f>10/150</f>
        <v>6.6666666666666666E-2</v>
      </c>
      <c r="G355" s="9">
        <v>10</v>
      </c>
    </row>
    <row r="356" spans="1:7" x14ac:dyDescent="0.15">
      <c r="A356" s="27" t="s">
        <v>108</v>
      </c>
      <c r="B356" s="28">
        <v>3</v>
      </c>
      <c r="C356" s="43" t="s">
        <v>469</v>
      </c>
      <c r="D356" s="32" t="s">
        <v>472</v>
      </c>
      <c r="E356" s="32" t="s">
        <v>475</v>
      </c>
      <c r="F356" s="16">
        <f>10/150</f>
        <v>6.6666666666666666E-2</v>
      </c>
      <c r="G356" s="9">
        <v>10</v>
      </c>
    </row>
    <row r="357" spans="1:7" x14ac:dyDescent="0.15">
      <c r="A357" s="27" t="s">
        <v>109</v>
      </c>
      <c r="B357" s="28">
        <v>3</v>
      </c>
      <c r="C357" s="47" t="s">
        <v>467</v>
      </c>
      <c r="D357" s="32" t="s">
        <v>473</v>
      </c>
      <c r="E357" s="32" t="s">
        <v>471</v>
      </c>
      <c r="F357" s="16">
        <v>0.1333</v>
      </c>
      <c r="G357" s="9">
        <v>20</v>
      </c>
    </row>
    <row r="358" spans="1:7" x14ac:dyDescent="0.15">
      <c r="A358" s="27" t="s">
        <v>110</v>
      </c>
      <c r="B358" s="28">
        <v>2</v>
      </c>
      <c r="C358" s="43" t="s">
        <v>469</v>
      </c>
      <c r="D358" s="32" t="s">
        <v>472</v>
      </c>
      <c r="E358" s="32" t="s">
        <v>475</v>
      </c>
      <c r="F358" s="16">
        <f>10/150</f>
        <v>6.6666666666666666E-2</v>
      </c>
      <c r="G358" s="9">
        <v>10</v>
      </c>
    </row>
    <row r="359" spans="1:7" x14ac:dyDescent="0.15">
      <c r="A359" s="27" t="s">
        <v>111</v>
      </c>
      <c r="B359" s="28">
        <v>3</v>
      </c>
      <c r="C359" s="47" t="s">
        <v>477</v>
      </c>
      <c r="D359" s="32" t="s">
        <v>473</v>
      </c>
      <c r="E359" s="32" t="s">
        <v>471</v>
      </c>
      <c r="F359" s="16">
        <v>0.1333</v>
      </c>
      <c r="G359" s="9">
        <v>20</v>
      </c>
    </row>
    <row r="360" spans="1:7" x14ac:dyDescent="0.15">
      <c r="A360" s="27" t="s">
        <v>112</v>
      </c>
      <c r="B360" s="28">
        <v>3</v>
      </c>
      <c r="C360" s="47" t="s">
        <v>467</v>
      </c>
      <c r="D360" s="32" t="s">
        <v>473</v>
      </c>
      <c r="E360" s="32" t="s">
        <v>471</v>
      </c>
      <c r="F360" s="16">
        <v>0.1333</v>
      </c>
      <c r="G360" s="9">
        <v>20</v>
      </c>
    </row>
    <row r="361" spans="1:7" x14ac:dyDescent="0.15">
      <c r="A361" s="27" t="s">
        <v>113</v>
      </c>
      <c r="B361" s="28">
        <v>3</v>
      </c>
      <c r="C361" s="43" t="s">
        <v>469</v>
      </c>
      <c r="D361" s="32" t="s">
        <v>472</v>
      </c>
      <c r="E361" s="32" t="s">
        <v>475</v>
      </c>
      <c r="F361" s="16">
        <f>10/150</f>
        <v>6.6666666666666666E-2</v>
      </c>
      <c r="G361" s="9">
        <v>10</v>
      </c>
    </row>
    <row r="362" spans="1:7" x14ac:dyDescent="0.15">
      <c r="A362" s="27" t="s">
        <v>114</v>
      </c>
      <c r="B362" s="28">
        <v>2</v>
      </c>
      <c r="C362" s="47" t="s">
        <v>467</v>
      </c>
      <c r="D362" s="32" t="s">
        <v>473</v>
      </c>
      <c r="E362" s="32" t="s">
        <v>471</v>
      </c>
      <c r="F362" s="16">
        <v>0.1333</v>
      </c>
      <c r="G362" s="9">
        <v>20</v>
      </c>
    </row>
    <row r="363" spans="1:7" x14ac:dyDescent="0.15">
      <c r="A363" s="27" t="s">
        <v>115</v>
      </c>
      <c r="B363" s="28">
        <v>3</v>
      </c>
      <c r="C363" s="43" t="s">
        <v>469</v>
      </c>
      <c r="D363" s="32" t="s">
        <v>472</v>
      </c>
      <c r="E363" s="32" t="s">
        <v>475</v>
      </c>
      <c r="F363" s="16">
        <f>10/150</f>
        <v>6.6666666666666666E-2</v>
      </c>
      <c r="G363" s="9">
        <v>10</v>
      </c>
    </row>
    <row r="364" spans="1:7" x14ac:dyDescent="0.15">
      <c r="A364" s="27" t="s">
        <v>116</v>
      </c>
      <c r="B364" s="28">
        <v>3</v>
      </c>
      <c r="C364" s="47" t="s">
        <v>467</v>
      </c>
      <c r="D364" s="32" t="s">
        <v>473</v>
      </c>
      <c r="E364" s="32" t="s">
        <v>471</v>
      </c>
      <c r="F364" s="16">
        <v>0.1333</v>
      </c>
      <c r="G364" s="9">
        <v>20</v>
      </c>
    </row>
    <row r="365" spans="1:7" x14ac:dyDescent="0.15">
      <c r="A365" s="27" t="s">
        <v>117</v>
      </c>
      <c r="B365" s="28">
        <v>3</v>
      </c>
      <c r="C365" s="47" t="s">
        <v>467</v>
      </c>
      <c r="D365" s="32" t="s">
        <v>473</v>
      </c>
      <c r="E365" s="32" t="s">
        <v>471</v>
      </c>
      <c r="F365" s="16">
        <v>0.1333</v>
      </c>
      <c r="G365" s="9">
        <v>20</v>
      </c>
    </row>
    <row r="366" spans="1:7" x14ac:dyDescent="0.15">
      <c r="A366" s="27" t="s">
        <v>118</v>
      </c>
      <c r="B366" s="28">
        <v>1</v>
      </c>
      <c r="C366" s="47" t="s">
        <v>467</v>
      </c>
      <c r="D366" s="32" t="s">
        <v>473</v>
      </c>
      <c r="E366" s="32" t="s">
        <v>471</v>
      </c>
      <c r="F366" s="16">
        <v>0.1333</v>
      </c>
      <c r="G366" s="9">
        <v>20</v>
      </c>
    </row>
    <row r="367" spans="1:7" x14ac:dyDescent="0.15">
      <c r="A367" s="27" t="s">
        <v>119</v>
      </c>
      <c r="B367" s="28">
        <v>2</v>
      </c>
      <c r="C367" s="47" t="s">
        <v>467</v>
      </c>
      <c r="D367" s="32" t="s">
        <v>473</v>
      </c>
      <c r="E367" s="32" t="s">
        <v>471</v>
      </c>
      <c r="F367" s="16">
        <v>0.1333</v>
      </c>
      <c r="G367" s="9">
        <v>20</v>
      </c>
    </row>
    <row r="368" spans="1:7" x14ac:dyDescent="0.15">
      <c r="A368" s="27" t="s">
        <v>120</v>
      </c>
      <c r="B368" s="28">
        <v>3</v>
      </c>
      <c r="C368" s="43" t="s">
        <v>469</v>
      </c>
      <c r="D368" s="32" t="s">
        <v>472</v>
      </c>
      <c r="E368" s="32" t="s">
        <v>475</v>
      </c>
      <c r="F368" s="16">
        <f>10/150</f>
        <v>6.6666666666666666E-2</v>
      </c>
      <c r="G368" s="9">
        <v>10</v>
      </c>
    </row>
    <row r="369" spans="1:7" x14ac:dyDescent="0.15">
      <c r="A369" s="27" t="s">
        <v>121</v>
      </c>
      <c r="B369" s="28">
        <v>3</v>
      </c>
      <c r="C369" s="43" t="s">
        <v>469</v>
      </c>
      <c r="D369" s="32" t="s">
        <v>472</v>
      </c>
      <c r="E369" s="32" t="s">
        <v>475</v>
      </c>
      <c r="F369" s="16">
        <f>10/150</f>
        <v>6.6666666666666666E-2</v>
      </c>
      <c r="G369" s="9">
        <v>10</v>
      </c>
    </row>
    <row r="370" spans="1:7" x14ac:dyDescent="0.15">
      <c r="A370" s="27" t="s">
        <v>122</v>
      </c>
      <c r="B370" s="28">
        <v>3</v>
      </c>
      <c r="C370" s="47" t="s">
        <v>467</v>
      </c>
      <c r="D370" s="32" t="s">
        <v>473</v>
      </c>
      <c r="E370" s="32" t="s">
        <v>471</v>
      </c>
      <c r="F370" s="16">
        <v>0.1333</v>
      </c>
      <c r="G370" s="9">
        <v>20</v>
      </c>
    </row>
    <row r="371" spans="1:7" x14ac:dyDescent="0.15">
      <c r="A371" s="27" t="s">
        <v>123</v>
      </c>
      <c r="B371" s="28">
        <v>2</v>
      </c>
      <c r="C371" s="47" t="s">
        <v>467</v>
      </c>
      <c r="D371" s="32" t="s">
        <v>473</v>
      </c>
      <c r="E371" s="32" t="s">
        <v>471</v>
      </c>
      <c r="F371" s="16">
        <v>0.1333</v>
      </c>
      <c r="G371" s="9">
        <v>20</v>
      </c>
    </row>
    <row r="372" spans="1:7" x14ac:dyDescent="0.15">
      <c r="A372" s="27" t="s">
        <v>124</v>
      </c>
      <c r="B372" s="28">
        <v>3</v>
      </c>
      <c r="C372" s="47" t="s">
        <v>467</v>
      </c>
      <c r="D372" s="32" t="s">
        <v>473</v>
      </c>
      <c r="E372" s="32" t="s">
        <v>471</v>
      </c>
      <c r="F372" s="16">
        <v>0.1333</v>
      </c>
      <c r="G372" s="9">
        <v>20</v>
      </c>
    </row>
    <row r="373" spans="1:7" x14ac:dyDescent="0.15">
      <c r="A373" s="27" t="s">
        <v>125</v>
      </c>
      <c r="B373" s="28">
        <v>2</v>
      </c>
      <c r="C373" s="43" t="s">
        <v>469</v>
      </c>
      <c r="D373" s="32" t="s">
        <v>472</v>
      </c>
      <c r="E373" s="32" t="s">
        <v>475</v>
      </c>
      <c r="F373" s="16">
        <f>10/150</f>
        <v>6.6666666666666666E-2</v>
      </c>
      <c r="G373" s="9">
        <v>10</v>
      </c>
    </row>
    <row r="374" spans="1:7" x14ac:dyDescent="0.15">
      <c r="A374" s="27" t="s">
        <v>126</v>
      </c>
      <c r="B374" s="28">
        <v>3</v>
      </c>
      <c r="C374" s="43" t="s">
        <v>469</v>
      </c>
      <c r="D374" s="32" t="s">
        <v>472</v>
      </c>
      <c r="E374" s="32" t="s">
        <v>475</v>
      </c>
      <c r="F374" s="16">
        <f>10/150</f>
        <v>6.6666666666666666E-2</v>
      </c>
      <c r="G374" s="9">
        <v>10</v>
      </c>
    </row>
    <row r="375" spans="1:7" x14ac:dyDescent="0.15">
      <c r="A375" s="27" t="s">
        <v>127</v>
      </c>
      <c r="B375" s="28">
        <v>3</v>
      </c>
      <c r="C375" s="43" t="s">
        <v>469</v>
      </c>
      <c r="D375" s="32" t="s">
        <v>472</v>
      </c>
      <c r="E375" s="32" t="s">
        <v>475</v>
      </c>
      <c r="F375" s="16">
        <f>10/150</f>
        <v>6.6666666666666666E-2</v>
      </c>
      <c r="G375" s="9">
        <v>10</v>
      </c>
    </row>
    <row r="376" spans="1:7" x14ac:dyDescent="0.15">
      <c r="A376" s="27" t="s">
        <v>128</v>
      </c>
      <c r="B376" s="28">
        <v>3</v>
      </c>
      <c r="C376" s="43" t="s">
        <v>469</v>
      </c>
      <c r="D376" s="32" t="s">
        <v>472</v>
      </c>
      <c r="E376" s="32" t="s">
        <v>475</v>
      </c>
      <c r="F376" s="16">
        <f>10/150</f>
        <v>6.6666666666666666E-2</v>
      </c>
      <c r="G376" s="9">
        <v>10</v>
      </c>
    </row>
    <row r="377" spans="1:7" x14ac:dyDescent="0.15">
      <c r="A377" s="27" t="s">
        <v>129</v>
      </c>
      <c r="B377" s="28">
        <v>1</v>
      </c>
      <c r="C377" s="47" t="s">
        <v>467</v>
      </c>
      <c r="D377" s="32" t="s">
        <v>473</v>
      </c>
      <c r="E377" s="32" t="s">
        <v>471</v>
      </c>
      <c r="F377" s="16">
        <v>0.1333</v>
      </c>
      <c r="G377" s="9">
        <v>20</v>
      </c>
    </row>
    <row r="378" spans="1:7" x14ac:dyDescent="0.15">
      <c r="A378" s="27" t="s">
        <v>130</v>
      </c>
      <c r="B378" s="28">
        <v>2</v>
      </c>
      <c r="C378" s="43" t="s">
        <v>469</v>
      </c>
      <c r="D378" s="32" t="s">
        <v>472</v>
      </c>
      <c r="E378" s="32" t="s">
        <v>475</v>
      </c>
      <c r="F378" s="16">
        <f>10/150</f>
        <v>6.6666666666666666E-2</v>
      </c>
      <c r="G378" s="9">
        <v>10</v>
      </c>
    </row>
    <row r="379" spans="1:7" x14ac:dyDescent="0.15">
      <c r="A379" s="27" t="s">
        <v>131</v>
      </c>
      <c r="B379" s="28">
        <v>3</v>
      </c>
      <c r="C379" s="48" t="s">
        <v>481</v>
      </c>
      <c r="D379" s="32" t="s">
        <v>474</v>
      </c>
      <c r="E379" s="32" t="s">
        <v>470</v>
      </c>
      <c r="F379" s="16">
        <f>5/150</f>
        <v>3.3333333333333333E-2</v>
      </c>
      <c r="G379" s="9">
        <v>5</v>
      </c>
    </row>
    <row r="380" spans="1:7" x14ac:dyDescent="0.15">
      <c r="A380" s="27" t="s">
        <v>132</v>
      </c>
      <c r="B380" s="28">
        <v>3</v>
      </c>
      <c r="C380" s="43" t="s">
        <v>469</v>
      </c>
      <c r="D380" s="32" t="s">
        <v>472</v>
      </c>
      <c r="E380" s="32" t="s">
        <v>475</v>
      </c>
      <c r="F380" s="16">
        <f>10/150</f>
        <v>6.6666666666666666E-2</v>
      </c>
      <c r="G380" s="9">
        <v>10</v>
      </c>
    </row>
    <row r="381" spans="1:7" x14ac:dyDescent="0.15">
      <c r="A381" s="27" t="s">
        <v>133</v>
      </c>
      <c r="B381" s="28">
        <v>3</v>
      </c>
      <c r="C381" s="43" t="s">
        <v>469</v>
      </c>
      <c r="D381" s="32" t="s">
        <v>472</v>
      </c>
      <c r="E381" s="32" t="s">
        <v>475</v>
      </c>
      <c r="F381" s="16">
        <f>10/150</f>
        <v>6.6666666666666666E-2</v>
      </c>
      <c r="G381" s="9">
        <v>10</v>
      </c>
    </row>
    <row r="382" spans="1:7" x14ac:dyDescent="0.15">
      <c r="A382" s="27" t="s">
        <v>134</v>
      </c>
      <c r="B382" s="28">
        <v>2</v>
      </c>
      <c r="C382" s="47" t="s">
        <v>467</v>
      </c>
      <c r="D382" s="32" t="s">
        <v>473</v>
      </c>
      <c r="E382" s="32" t="s">
        <v>471</v>
      </c>
      <c r="F382" s="16">
        <v>0.1333</v>
      </c>
      <c r="G382" s="9">
        <v>20</v>
      </c>
    </row>
    <row r="383" spans="1:7" x14ac:dyDescent="0.15">
      <c r="A383" s="27" t="s">
        <v>135</v>
      </c>
      <c r="B383" s="28">
        <v>3</v>
      </c>
      <c r="C383" s="47" t="s">
        <v>467</v>
      </c>
      <c r="D383" s="32" t="s">
        <v>473</v>
      </c>
      <c r="E383" s="32" t="s">
        <v>471</v>
      </c>
      <c r="F383" s="16">
        <v>0.1333</v>
      </c>
      <c r="G383" s="9">
        <v>20</v>
      </c>
    </row>
    <row r="384" spans="1:7" x14ac:dyDescent="0.15">
      <c r="A384" s="27" t="s">
        <v>136</v>
      </c>
      <c r="B384" s="28">
        <v>3</v>
      </c>
      <c r="C384" s="47" t="s">
        <v>467</v>
      </c>
      <c r="D384" s="32" t="s">
        <v>473</v>
      </c>
      <c r="E384" s="32" t="s">
        <v>471</v>
      </c>
      <c r="F384" s="16">
        <v>0.1333</v>
      </c>
      <c r="G384" s="9">
        <v>20</v>
      </c>
    </row>
    <row r="385" spans="1:7" x14ac:dyDescent="0.15">
      <c r="A385" s="27" t="s">
        <v>137</v>
      </c>
      <c r="B385" s="28">
        <v>2</v>
      </c>
      <c r="C385" s="47" t="s">
        <v>467</v>
      </c>
      <c r="D385" s="32" t="s">
        <v>473</v>
      </c>
      <c r="E385" s="32" t="s">
        <v>471</v>
      </c>
      <c r="F385" s="16">
        <v>0.1333</v>
      </c>
      <c r="G385" s="9">
        <v>20</v>
      </c>
    </row>
    <row r="386" spans="1:7" x14ac:dyDescent="0.15">
      <c r="A386" s="27" t="s">
        <v>138</v>
      </c>
      <c r="B386" s="28">
        <v>3</v>
      </c>
      <c r="C386" s="47" t="s">
        <v>467</v>
      </c>
      <c r="D386" s="32" t="s">
        <v>473</v>
      </c>
      <c r="E386" s="32" t="s">
        <v>471</v>
      </c>
      <c r="F386" s="16">
        <v>0.1333</v>
      </c>
      <c r="G386" s="9">
        <v>20</v>
      </c>
    </row>
    <row r="387" spans="1:7" x14ac:dyDescent="0.15">
      <c r="A387" s="27" t="s">
        <v>139</v>
      </c>
      <c r="B387" s="28">
        <v>3</v>
      </c>
      <c r="C387" s="47" t="s">
        <v>467</v>
      </c>
      <c r="D387" s="32" t="s">
        <v>473</v>
      </c>
      <c r="E387" s="32" t="s">
        <v>471</v>
      </c>
      <c r="F387" s="16">
        <v>0.1333</v>
      </c>
      <c r="G387" s="9">
        <v>20</v>
      </c>
    </row>
    <row r="388" spans="1:7" x14ac:dyDescent="0.15">
      <c r="A388" s="27" t="s">
        <v>140</v>
      </c>
      <c r="B388" s="28">
        <v>3</v>
      </c>
      <c r="C388" s="47" t="s">
        <v>467</v>
      </c>
      <c r="D388" s="32" t="s">
        <v>473</v>
      </c>
      <c r="E388" s="32" t="s">
        <v>471</v>
      </c>
      <c r="F388" s="16">
        <v>0.1333</v>
      </c>
      <c r="G388" s="9">
        <v>20</v>
      </c>
    </row>
    <row r="389" spans="1:7" x14ac:dyDescent="0.15">
      <c r="A389" s="27" t="s">
        <v>141</v>
      </c>
      <c r="B389" s="28">
        <v>1</v>
      </c>
      <c r="C389" s="47" t="s">
        <v>467</v>
      </c>
      <c r="D389" s="32" t="s">
        <v>473</v>
      </c>
      <c r="E389" s="32" t="s">
        <v>471</v>
      </c>
      <c r="F389" s="16">
        <v>0.1333</v>
      </c>
      <c r="G389" s="9">
        <v>20</v>
      </c>
    </row>
    <row r="390" spans="1:7" x14ac:dyDescent="0.15">
      <c r="A390" s="27" t="s">
        <v>142</v>
      </c>
      <c r="B390" s="28">
        <v>2</v>
      </c>
      <c r="C390" s="48" t="s">
        <v>481</v>
      </c>
      <c r="D390" s="32" t="s">
        <v>474</v>
      </c>
      <c r="E390" s="32" t="s">
        <v>470</v>
      </c>
      <c r="F390" s="16">
        <f>5/150</f>
        <v>3.3333333333333333E-2</v>
      </c>
      <c r="G390" s="9">
        <v>5</v>
      </c>
    </row>
    <row r="391" spans="1:7" x14ac:dyDescent="0.15">
      <c r="A391" s="27" t="s">
        <v>143</v>
      </c>
      <c r="B391" s="28">
        <v>3</v>
      </c>
      <c r="C391" s="43" t="s">
        <v>469</v>
      </c>
      <c r="D391" s="32" t="s">
        <v>472</v>
      </c>
      <c r="E391" s="32" t="s">
        <v>475</v>
      </c>
      <c r="F391" s="16">
        <f>10/150</f>
        <v>6.6666666666666666E-2</v>
      </c>
      <c r="G391" s="9">
        <v>10</v>
      </c>
    </row>
    <row r="392" spans="1:7" x14ac:dyDescent="0.15">
      <c r="A392" s="27" t="s">
        <v>144</v>
      </c>
      <c r="B392" s="28">
        <v>2</v>
      </c>
      <c r="C392" s="47" t="s">
        <v>467</v>
      </c>
      <c r="D392" s="32" t="s">
        <v>473</v>
      </c>
      <c r="E392" s="32" t="s">
        <v>471</v>
      </c>
      <c r="F392" s="16">
        <v>0.1333</v>
      </c>
      <c r="G392" s="9">
        <v>20</v>
      </c>
    </row>
    <row r="393" spans="1:7" x14ac:dyDescent="0.15">
      <c r="A393" s="27" t="s">
        <v>145</v>
      </c>
      <c r="B393" s="28">
        <v>3</v>
      </c>
      <c r="C393" s="47" t="s">
        <v>467</v>
      </c>
      <c r="D393" s="32" t="s">
        <v>473</v>
      </c>
      <c r="E393" s="32" t="s">
        <v>471</v>
      </c>
      <c r="F393" s="16">
        <v>0.1333</v>
      </c>
      <c r="G393" s="9">
        <v>20</v>
      </c>
    </row>
    <row r="394" spans="1:7" x14ac:dyDescent="0.15">
      <c r="A394" s="27" t="s">
        <v>146</v>
      </c>
      <c r="B394" s="28">
        <v>3</v>
      </c>
      <c r="C394" s="43" t="s">
        <v>469</v>
      </c>
      <c r="D394" s="32" t="s">
        <v>472</v>
      </c>
      <c r="E394" s="32" t="s">
        <v>475</v>
      </c>
      <c r="F394" s="16">
        <f>10/150</f>
        <v>6.6666666666666666E-2</v>
      </c>
      <c r="G394" s="9">
        <v>10</v>
      </c>
    </row>
    <row r="395" spans="1:7" x14ac:dyDescent="0.15">
      <c r="A395" s="27" t="s">
        <v>147</v>
      </c>
      <c r="B395" s="28">
        <v>2</v>
      </c>
      <c r="C395" s="47" t="s">
        <v>467</v>
      </c>
      <c r="D395" s="32" t="s">
        <v>473</v>
      </c>
      <c r="E395" s="32" t="s">
        <v>471</v>
      </c>
      <c r="F395" s="16">
        <v>0.1333</v>
      </c>
      <c r="G395" s="9">
        <v>20</v>
      </c>
    </row>
    <row r="396" spans="1:7" x14ac:dyDescent="0.15">
      <c r="A396" s="27" t="s">
        <v>148</v>
      </c>
      <c r="B396" s="28">
        <v>3</v>
      </c>
      <c r="C396" s="47" t="s">
        <v>467</v>
      </c>
      <c r="D396" s="32" t="s">
        <v>473</v>
      </c>
      <c r="E396" s="32" t="s">
        <v>471</v>
      </c>
      <c r="F396" s="16">
        <v>0.1333</v>
      </c>
      <c r="G396" s="9">
        <v>20</v>
      </c>
    </row>
    <row r="397" spans="1:7" x14ac:dyDescent="0.15">
      <c r="A397" s="27" t="s">
        <v>149</v>
      </c>
      <c r="B397" s="28">
        <v>3</v>
      </c>
      <c r="C397" s="47" t="s">
        <v>467</v>
      </c>
      <c r="D397" s="32" t="s">
        <v>473</v>
      </c>
      <c r="E397" s="32" t="s">
        <v>471</v>
      </c>
      <c r="F397" s="16">
        <v>0.1333</v>
      </c>
      <c r="G397" s="9">
        <v>20</v>
      </c>
    </row>
    <row r="398" spans="1:7" x14ac:dyDescent="0.15">
      <c r="A398" s="27" t="s">
        <v>150</v>
      </c>
      <c r="B398" s="28">
        <v>3</v>
      </c>
      <c r="C398" s="47" t="s">
        <v>467</v>
      </c>
      <c r="D398" s="32" t="s">
        <v>473</v>
      </c>
      <c r="E398" s="32" t="s">
        <v>471</v>
      </c>
      <c r="F398" s="16">
        <v>0.1333</v>
      </c>
      <c r="G398" s="9">
        <v>20</v>
      </c>
    </row>
    <row r="399" spans="1:7" x14ac:dyDescent="0.15">
      <c r="A399" s="27" t="s">
        <v>151</v>
      </c>
      <c r="B399" s="28">
        <v>3</v>
      </c>
      <c r="C399" s="47" t="s">
        <v>467</v>
      </c>
      <c r="D399" s="32" t="s">
        <v>473</v>
      </c>
      <c r="E399" s="32" t="s">
        <v>471</v>
      </c>
      <c r="F399" s="16">
        <v>0.1333</v>
      </c>
      <c r="G399" s="9">
        <v>20</v>
      </c>
    </row>
    <row r="400" spans="1:7" x14ac:dyDescent="0.15">
      <c r="A400" s="27" t="s">
        <v>152</v>
      </c>
      <c r="B400" s="28">
        <v>1</v>
      </c>
      <c r="C400" s="47" t="s">
        <v>467</v>
      </c>
      <c r="D400" s="32" t="s">
        <v>473</v>
      </c>
      <c r="E400" s="32" t="s">
        <v>471</v>
      </c>
      <c r="F400" s="16">
        <v>0.1333</v>
      </c>
      <c r="G400" s="9">
        <v>20</v>
      </c>
    </row>
    <row r="401" spans="1:7" x14ac:dyDescent="0.15">
      <c r="A401" s="27" t="s">
        <v>153</v>
      </c>
      <c r="B401" s="28">
        <v>2</v>
      </c>
      <c r="C401" s="47" t="s">
        <v>467</v>
      </c>
      <c r="D401" s="32" t="s">
        <v>473</v>
      </c>
      <c r="E401" s="32" t="s">
        <v>471</v>
      </c>
      <c r="F401" s="16">
        <v>0.1333</v>
      </c>
      <c r="G401" s="9">
        <v>20</v>
      </c>
    </row>
    <row r="402" spans="1:7" x14ac:dyDescent="0.15">
      <c r="A402" s="27" t="s">
        <v>154</v>
      </c>
      <c r="B402" s="28">
        <v>3</v>
      </c>
      <c r="C402" s="43" t="s">
        <v>469</v>
      </c>
      <c r="D402" s="32" t="s">
        <v>472</v>
      </c>
      <c r="E402" s="32" t="s">
        <v>475</v>
      </c>
      <c r="F402" s="16">
        <f>10/150</f>
        <v>6.6666666666666666E-2</v>
      </c>
      <c r="G402" s="9">
        <v>10</v>
      </c>
    </row>
    <row r="403" spans="1:7" x14ac:dyDescent="0.15">
      <c r="A403" s="27" t="s">
        <v>155</v>
      </c>
      <c r="B403" s="28">
        <v>2</v>
      </c>
      <c r="C403" s="47" t="s">
        <v>467</v>
      </c>
      <c r="D403" s="32" t="s">
        <v>473</v>
      </c>
      <c r="E403" s="32" t="s">
        <v>471</v>
      </c>
      <c r="F403" s="16">
        <v>0.1333</v>
      </c>
      <c r="G403" s="9">
        <v>20</v>
      </c>
    </row>
    <row r="404" spans="1:7" x14ac:dyDescent="0.15">
      <c r="A404" s="27" t="s">
        <v>156</v>
      </c>
      <c r="B404" s="28">
        <v>3</v>
      </c>
      <c r="C404" s="43" t="s">
        <v>469</v>
      </c>
      <c r="D404" s="32" t="s">
        <v>472</v>
      </c>
      <c r="E404" s="32" t="s">
        <v>475</v>
      </c>
      <c r="F404" s="16">
        <f>10/150</f>
        <v>6.6666666666666666E-2</v>
      </c>
      <c r="G404" s="9">
        <v>10</v>
      </c>
    </row>
    <row r="405" spans="1:7" x14ac:dyDescent="0.15">
      <c r="A405" s="27" t="s">
        <v>157</v>
      </c>
      <c r="B405" s="28">
        <v>3</v>
      </c>
      <c r="C405" s="47" t="s">
        <v>467</v>
      </c>
      <c r="D405" s="32" t="s">
        <v>473</v>
      </c>
      <c r="E405" s="32" t="s">
        <v>471</v>
      </c>
      <c r="F405" s="16">
        <v>0.1333</v>
      </c>
      <c r="G405" s="9">
        <v>20</v>
      </c>
    </row>
    <row r="406" spans="1:7" x14ac:dyDescent="0.15">
      <c r="A406" s="27" t="s">
        <v>158</v>
      </c>
      <c r="B406" s="28">
        <v>3</v>
      </c>
      <c r="C406" s="43" t="s">
        <v>469</v>
      </c>
      <c r="D406" s="32" t="s">
        <v>472</v>
      </c>
      <c r="E406" s="32" t="s">
        <v>475</v>
      </c>
      <c r="F406" s="16">
        <f>10/150</f>
        <v>6.6666666666666666E-2</v>
      </c>
      <c r="G406" s="9">
        <v>10</v>
      </c>
    </row>
    <row r="407" spans="1:7" x14ac:dyDescent="0.15">
      <c r="A407" s="27" t="s">
        <v>159</v>
      </c>
      <c r="B407" s="28">
        <v>2</v>
      </c>
      <c r="C407" s="47" t="s">
        <v>467</v>
      </c>
      <c r="D407" s="32" t="s">
        <v>473</v>
      </c>
      <c r="E407" s="32" t="s">
        <v>471</v>
      </c>
      <c r="F407" s="16">
        <v>0.1333</v>
      </c>
      <c r="G407" s="9">
        <v>20</v>
      </c>
    </row>
    <row r="408" spans="1:7" x14ac:dyDescent="0.15">
      <c r="A408" s="27" t="s">
        <v>160</v>
      </c>
      <c r="B408" s="28">
        <v>3</v>
      </c>
      <c r="C408" s="43" t="s">
        <v>469</v>
      </c>
      <c r="D408" s="32" t="s">
        <v>472</v>
      </c>
      <c r="E408" s="32" t="s">
        <v>475</v>
      </c>
      <c r="F408" s="16">
        <f>10/150</f>
        <v>6.6666666666666666E-2</v>
      </c>
      <c r="G408" s="9">
        <v>10</v>
      </c>
    </row>
    <row r="409" spans="1:7" x14ac:dyDescent="0.15">
      <c r="A409" s="27" t="s">
        <v>161</v>
      </c>
      <c r="B409" s="28">
        <v>3</v>
      </c>
      <c r="C409" s="47" t="s">
        <v>467</v>
      </c>
      <c r="D409" s="32" t="s">
        <v>473</v>
      </c>
      <c r="E409" s="32" t="s">
        <v>471</v>
      </c>
      <c r="F409" s="16">
        <v>0.1333</v>
      </c>
      <c r="G409" s="9">
        <v>20</v>
      </c>
    </row>
    <row r="410" spans="1:7" x14ac:dyDescent="0.15">
      <c r="A410" s="27" t="s">
        <v>162</v>
      </c>
      <c r="B410" s="28">
        <v>1</v>
      </c>
      <c r="C410" s="47" t="s">
        <v>467</v>
      </c>
      <c r="D410" s="32" t="s">
        <v>473</v>
      </c>
      <c r="E410" s="32" t="s">
        <v>471</v>
      </c>
      <c r="F410" s="16">
        <v>0.1333</v>
      </c>
      <c r="G410" s="9">
        <v>20</v>
      </c>
    </row>
    <row r="411" spans="1:7" x14ac:dyDescent="0.15">
      <c r="A411" s="27" t="s">
        <v>163</v>
      </c>
      <c r="B411" s="28">
        <v>2</v>
      </c>
      <c r="C411" s="47" t="s">
        <v>467</v>
      </c>
      <c r="D411" s="32" t="s">
        <v>473</v>
      </c>
      <c r="E411" s="32" t="s">
        <v>471</v>
      </c>
      <c r="F411" s="16">
        <v>0.1333</v>
      </c>
      <c r="G411" s="9">
        <v>20</v>
      </c>
    </row>
    <row r="412" spans="1:7" x14ac:dyDescent="0.15">
      <c r="A412" s="27" t="s">
        <v>164</v>
      </c>
      <c r="B412" s="28">
        <v>3</v>
      </c>
      <c r="C412" s="43" t="s">
        <v>469</v>
      </c>
      <c r="D412" s="32" t="s">
        <v>472</v>
      </c>
      <c r="E412" s="32" t="s">
        <v>475</v>
      </c>
      <c r="F412" s="16">
        <f>10/150</f>
        <v>6.6666666666666666E-2</v>
      </c>
      <c r="G412" s="9">
        <v>10</v>
      </c>
    </row>
    <row r="413" spans="1:7" x14ac:dyDescent="0.15">
      <c r="A413" s="27" t="s">
        <v>165</v>
      </c>
      <c r="B413" s="28">
        <v>3</v>
      </c>
      <c r="C413" s="43" t="s">
        <v>469</v>
      </c>
      <c r="D413" s="32" t="s">
        <v>472</v>
      </c>
      <c r="E413" s="32" t="s">
        <v>475</v>
      </c>
      <c r="F413" s="16">
        <f>10/150</f>
        <v>6.6666666666666666E-2</v>
      </c>
      <c r="G413" s="9">
        <v>10</v>
      </c>
    </row>
    <row r="414" spans="1:7" x14ac:dyDescent="0.15">
      <c r="A414" s="27" t="s">
        <v>166</v>
      </c>
      <c r="B414" s="28">
        <v>3</v>
      </c>
      <c r="C414" s="43" t="s">
        <v>469</v>
      </c>
      <c r="D414" s="32" t="s">
        <v>472</v>
      </c>
      <c r="E414" s="32" t="s">
        <v>475</v>
      </c>
      <c r="F414" s="16">
        <f>10/150</f>
        <v>6.6666666666666666E-2</v>
      </c>
      <c r="G414" s="9">
        <v>10</v>
      </c>
    </row>
    <row r="415" spans="1:7" x14ac:dyDescent="0.15">
      <c r="A415" s="27" t="s">
        <v>167</v>
      </c>
      <c r="B415" s="28">
        <v>2</v>
      </c>
      <c r="C415" s="43" t="s">
        <v>476</v>
      </c>
      <c r="D415" s="32" t="s">
        <v>472</v>
      </c>
      <c r="E415" s="32" t="s">
        <v>475</v>
      </c>
      <c r="F415" s="16">
        <f>10/150</f>
        <v>6.6666666666666666E-2</v>
      </c>
      <c r="G415" s="9">
        <v>10</v>
      </c>
    </row>
    <row r="416" spans="1:7" x14ac:dyDescent="0.15">
      <c r="A416" s="27" t="s">
        <v>168</v>
      </c>
      <c r="B416" s="28">
        <v>3</v>
      </c>
      <c r="C416" s="43" t="s">
        <v>469</v>
      </c>
      <c r="D416" s="32" t="s">
        <v>472</v>
      </c>
      <c r="E416" s="32" t="s">
        <v>475</v>
      </c>
      <c r="F416" s="16">
        <f>10/150</f>
        <v>6.6666666666666666E-2</v>
      </c>
      <c r="G416" s="9">
        <v>10</v>
      </c>
    </row>
    <row r="417" spans="1:7" x14ac:dyDescent="0.15">
      <c r="A417" s="27" t="s">
        <v>169</v>
      </c>
      <c r="B417" s="28">
        <v>3</v>
      </c>
      <c r="C417" s="47" t="s">
        <v>467</v>
      </c>
      <c r="D417" s="32" t="s">
        <v>473</v>
      </c>
      <c r="E417" s="32" t="s">
        <v>471</v>
      </c>
      <c r="F417" s="16">
        <v>0.1333</v>
      </c>
      <c r="G417" s="9">
        <v>20</v>
      </c>
    </row>
    <row r="418" spans="1:7" x14ac:dyDescent="0.15">
      <c r="A418" s="27" t="s">
        <v>170</v>
      </c>
      <c r="B418" s="28">
        <v>2</v>
      </c>
      <c r="C418" s="47" t="s">
        <v>467</v>
      </c>
      <c r="D418" s="32" t="s">
        <v>473</v>
      </c>
      <c r="E418" s="32" t="s">
        <v>471</v>
      </c>
      <c r="F418" s="16">
        <v>0.1333</v>
      </c>
      <c r="G418" s="9">
        <v>20</v>
      </c>
    </row>
    <row r="419" spans="1:7" x14ac:dyDescent="0.15">
      <c r="A419" s="27" t="s">
        <v>171</v>
      </c>
      <c r="B419" s="28">
        <v>3</v>
      </c>
      <c r="C419" s="47" t="s">
        <v>467</v>
      </c>
      <c r="D419" s="32" t="s">
        <v>473</v>
      </c>
      <c r="E419" s="32" t="s">
        <v>471</v>
      </c>
      <c r="F419" s="16">
        <v>0.1333</v>
      </c>
      <c r="G419" s="9">
        <v>20</v>
      </c>
    </row>
    <row r="420" spans="1:7" x14ac:dyDescent="0.15">
      <c r="A420" s="27" t="s">
        <v>172</v>
      </c>
      <c r="B420" s="28">
        <v>3</v>
      </c>
      <c r="C420" s="47" t="s">
        <v>467</v>
      </c>
      <c r="D420" s="32" t="s">
        <v>473</v>
      </c>
      <c r="E420" s="32" t="s">
        <v>471</v>
      </c>
      <c r="F420" s="16">
        <v>0.1333</v>
      </c>
      <c r="G420" s="9">
        <v>20</v>
      </c>
    </row>
    <row r="421" spans="1:7" x14ac:dyDescent="0.15">
      <c r="A421" s="27" t="s">
        <v>173</v>
      </c>
      <c r="B421" s="28">
        <v>3</v>
      </c>
      <c r="C421" s="47" t="s">
        <v>467</v>
      </c>
      <c r="D421" s="32" t="s">
        <v>473</v>
      </c>
      <c r="E421" s="32" t="s">
        <v>471</v>
      </c>
      <c r="F421" s="16">
        <v>0.1333</v>
      </c>
      <c r="G421" s="9">
        <v>20</v>
      </c>
    </row>
    <row r="422" spans="1:7" x14ac:dyDescent="0.15">
      <c r="A422" s="27" t="s">
        <v>174</v>
      </c>
      <c r="B422" s="28">
        <v>1</v>
      </c>
      <c r="C422" s="47" t="s">
        <v>467</v>
      </c>
      <c r="D422" s="32" t="s">
        <v>473</v>
      </c>
      <c r="E422" s="32" t="s">
        <v>471</v>
      </c>
      <c r="F422" s="16">
        <v>0.1333</v>
      </c>
      <c r="G422" s="9">
        <v>20</v>
      </c>
    </row>
    <row r="423" spans="1:7" x14ac:dyDescent="0.15">
      <c r="A423" s="27" t="s">
        <v>175</v>
      </c>
      <c r="B423" s="28">
        <v>2</v>
      </c>
      <c r="C423" s="47" t="s">
        <v>467</v>
      </c>
      <c r="D423" s="32" t="s">
        <v>473</v>
      </c>
      <c r="E423" s="32" t="s">
        <v>471</v>
      </c>
      <c r="F423" s="16">
        <v>0.1333</v>
      </c>
      <c r="G423" s="9">
        <v>20</v>
      </c>
    </row>
    <row r="424" spans="1:7" x14ac:dyDescent="0.15">
      <c r="A424" s="27" t="s">
        <v>176</v>
      </c>
      <c r="B424" s="28">
        <v>3</v>
      </c>
      <c r="C424" s="43" t="s">
        <v>469</v>
      </c>
      <c r="D424" s="32" t="s">
        <v>472</v>
      </c>
      <c r="E424" s="32" t="s">
        <v>475</v>
      </c>
      <c r="F424" s="16">
        <f>10/150</f>
        <v>6.6666666666666666E-2</v>
      </c>
      <c r="G424" s="9">
        <v>10</v>
      </c>
    </row>
    <row r="425" spans="1:7" x14ac:dyDescent="0.15">
      <c r="A425" s="27" t="s">
        <v>177</v>
      </c>
      <c r="B425" s="28">
        <v>3</v>
      </c>
      <c r="C425" s="43" t="s">
        <v>469</v>
      </c>
      <c r="D425" s="32" t="s">
        <v>472</v>
      </c>
      <c r="E425" s="32" t="s">
        <v>475</v>
      </c>
      <c r="F425" s="16">
        <f>10/150</f>
        <v>6.6666666666666666E-2</v>
      </c>
      <c r="G425" s="9">
        <v>10</v>
      </c>
    </row>
    <row r="426" spans="1:7" x14ac:dyDescent="0.15">
      <c r="A426" s="27" t="s">
        <v>178</v>
      </c>
      <c r="B426" s="28">
        <v>3</v>
      </c>
      <c r="C426" s="43" t="s">
        <v>469</v>
      </c>
      <c r="D426" s="32" t="s">
        <v>472</v>
      </c>
      <c r="E426" s="32" t="s">
        <v>475</v>
      </c>
      <c r="F426" s="16">
        <f>10/150</f>
        <v>6.6666666666666666E-2</v>
      </c>
      <c r="G426" s="9">
        <v>10</v>
      </c>
    </row>
    <row r="427" spans="1:7" x14ac:dyDescent="0.15">
      <c r="A427" s="27" t="s">
        <v>179</v>
      </c>
      <c r="B427" s="28">
        <v>2</v>
      </c>
      <c r="C427" s="47" t="s">
        <v>467</v>
      </c>
      <c r="D427" s="32" t="s">
        <v>473</v>
      </c>
      <c r="E427" s="32" t="s">
        <v>471</v>
      </c>
      <c r="F427" s="16">
        <v>0.1333</v>
      </c>
      <c r="G427" s="9">
        <v>20</v>
      </c>
    </row>
    <row r="428" spans="1:7" x14ac:dyDescent="0.15">
      <c r="A428" s="27" t="s">
        <v>180</v>
      </c>
      <c r="B428" s="28">
        <v>3</v>
      </c>
      <c r="C428" s="47" t="s">
        <v>467</v>
      </c>
      <c r="D428" s="32" t="s">
        <v>473</v>
      </c>
      <c r="E428" s="32" t="s">
        <v>471</v>
      </c>
      <c r="F428" s="16">
        <v>0.1333</v>
      </c>
      <c r="G428" s="9">
        <v>20</v>
      </c>
    </row>
    <row r="429" spans="1:7" x14ac:dyDescent="0.15">
      <c r="A429" s="27" t="s">
        <v>181</v>
      </c>
      <c r="B429" s="28">
        <v>3</v>
      </c>
      <c r="C429" s="47" t="s">
        <v>467</v>
      </c>
      <c r="D429" s="32" t="s">
        <v>473</v>
      </c>
      <c r="E429" s="32" t="s">
        <v>471</v>
      </c>
      <c r="F429" s="16">
        <v>0.1333</v>
      </c>
      <c r="G429" s="9">
        <v>20</v>
      </c>
    </row>
    <row r="430" spans="1:7" x14ac:dyDescent="0.15">
      <c r="A430" s="27" t="s">
        <v>182</v>
      </c>
      <c r="B430" s="28">
        <v>2</v>
      </c>
      <c r="C430" s="47" t="s">
        <v>467</v>
      </c>
      <c r="D430" s="32" t="s">
        <v>473</v>
      </c>
      <c r="E430" s="32" t="s">
        <v>471</v>
      </c>
      <c r="F430" s="16">
        <v>0.1333</v>
      </c>
      <c r="G430" s="9">
        <v>20</v>
      </c>
    </row>
    <row r="431" spans="1:7" x14ac:dyDescent="0.15">
      <c r="A431" s="27" t="s">
        <v>183</v>
      </c>
      <c r="B431" s="28">
        <v>3</v>
      </c>
      <c r="C431" s="47" t="s">
        <v>467</v>
      </c>
      <c r="D431" s="32" t="s">
        <v>473</v>
      </c>
      <c r="E431" s="32" t="s">
        <v>471</v>
      </c>
      <c r="F431" s="16">
        <v>0.1333</v>
      </c>
      <c r="G431" s="9">
        <v>20</v>
      </c>
    </row>
    <row r="432" spans="1:7" x14ac:dyDescent="0.15">
      <c r="A432" s="27" t="s">
        <v>184</v>
      </c>
      <c r="B432" s="28">
        <v>1</v>
      </c>
      <c r="C432" s="47" t="s">
        <v>467</v>
      </c>
      <c r="D432" s="32" t="s">
        <v>473</v>
      </c>
      <c r="E432" s="32" t="s">
        <v>471</v>
      </c>
      <c r="F432" s="16">
        <v>0.1333</v>
      </c>
      <c r="G432" s="9">
        <v>20</v>
      </c>
    </row>
    <row r="433" spans="1:7" x14ac:dyDescent="0.15">
      <c r="A433" s="27" t="s">
        <v>185</v>
      </c>
      <c r="B433" s="28">
        <v>2</v>
      </c>
      <c r="C433" s="47" t="s">
        <v>467</v>
      </c>
      <c r="D433" s="32" t="s">
        <v>473</v>
      </c>
      <c r="E433" s="32" t="s">
        <v>471</v>
      </c>
      <c r="F433" s="16">
        <v>0.1333</v>
      </c>
      <c r="G433" s="9">
        <v>20</v>
      </c>
    </row>
    <row r="434" spans="1:7" x14ac:dyDescent="0.15">
      <c r="A434" s="27" t="s">
        <v>186</v>
      </c>
      <c r="B434" s="28">
        <v>3</v>
      </c>
      <c r="C434" s="47" t="s">
        <v>467</v>
      </c>
      <c r="D434" s="32" t="s">
        <v>473</v>
      </c>
      <c r="E434" s="32" t="s">
        <v>471</v>
      </c>
      <c r="F434" s="16">
        <v>0.1333</v>
      </c>
      <c r="G434" s="9">
        <v>20</v>
      </c>
    </row>
    <row r="435" spans="1:7" x14ac:dyDescent="0.15">
      <c r="A435" s="27" t="s">
        <v>187</v>
      </c>
      <c r="B435" s="28">
        <v>3</v>
      </c>
      <c r="C435" s="47" t="s">
        <v>467</v>
      </c>
      <c r="D435" s="32" t="s">
        <v>473</v>
      </c>
      <c r="E435" s="32" t="s">
        <v>471</v>
      </c>
      <c r="F435" s="16">
        <v>0.1333</v>
      </c>
      <c r="G435" s="9">
        <v>20</v>
      </c>
    </row>
    <row r="436" spans="1:7" x14ac:dyDescent="0.15">
      <c r="A436" s="27" t="s">
        <v>188</v>
      </c>
      <c r="B436" s="28">
        <v>3</v>
      </c>
      <c r="C436" s="47" t="s">
        <v>467</v>
      </c>
      <c r="D436" s="32" t="s">
        <v>473</v>
      </c>
      <c r="E436" s="32" t="s">
        <v>471</v>
      </c>
      <c r="F436" s="16">
        <v>0.1333</v>
      </c>
      <c r="G436" s="9">
        <v>20</v>
      </c>
    </row>
    <row r="437" spans="1:7" x14ac:dyDescent="0.15">
      <c r="A437" s="27" t="s">
        <v>189</v>
      </c>
      <c r="B437" s="28">
        <v>2</v>
      </c>
      <c r="C437" s="47" t="s">
        <v>467</v>
      </c>
      <c r="D437" s="32" t="s">
        <v>473</v>
      </c>
      <c r="E437" s="32" t="s">
        <v>471</v>
      </c>
      <c r="F437" s="16">
        <v>0.1333</v>
      </c>
      <c r="G437" s="9">
        <v>20</v>
      </c>
    </row>
    <row r="438" spans="1:7" x14ac:dyDescent="0.15">
      <c r="A438" s="27" t="s">
        <v>190</v>
      </c>
      <c r="B438" s="28">
        <v>3</v>
      </c>
      <c r="C438" s="47" t="s">
        <v>467</v>
      </c>
      <c r="D438" s="32" t="s">
        <v>473</v>
      </c>
      <c r="E438" s="32" t="s">
        <v>471</v>
      </c>
      <c r="F438" s="16">
        <v>0.1333</v>
      </c>
      <c r="G438" s="9">
        <v>20</v>
      </c>
    </row>
    <row r="439" spans="1:7" x14ac:dyDescent="0.15">
      <c r="A439" s="27" t="s">
        <v>191</v>
      </c>
      <c r="B439" s="28">
        <v>3</v>
      </c>
      <c r="C439" s="47" t="s">
        <v>467</v>
      </c>
      <c r="D439" s="32" t="s">
        <v>473</v>
      </c>
      <c r="E439" s="32" t="s">
        <v>471</v>
      </c>
      <c r="F439" s="16">
        <v>0.1333</v>
      </c>
      <c r="G439" s="9">
        <v>20</v>
      </c>
    </row>
    <row r="440" spans="1:7" x14ac:dyDescent="0.15">
      <c r="A440" s="27" t="s">
        <v>192</v>
      </c>
      <c r="B440" s="28">
        <v>3</v>
      </c>
      <c r="C440" s="47" t="s">
        <v>467</v>
      </c>
      <c r="D440" s="32" t="s">
        <v>473</v>
      </c>
      <c r="E440" s="32" t="s">
        <v>471</v>
      </c>
      <c r="F440" s="16">
        <v>0.1333</v>
      </c>
      <c r="G440" s="9">
        <v>20</v>
      </c>
    </row>
    <row r="441" spans="1:7" x14ac:dyDescent="0.15">
      <c r="A441" s="27" t="s">
        <v>193</v>
      </c>
      <c r="B441" s="28">
        <v>2</v>
      </c>
      <c r="C441" s="47" t="s">
        <v>467</v>
      </c>
      <c r="D441" s="32" t="s">
        <v>473</v>
      </c>
      <c r="E441" s="32" t="s">
        <v>471</v>
      </c>
      <c r="F441" s="16">
        <v>0.1333</v>
      </c>
      <c r="G441" s="9">
        <v>20</v>
      </c>
    </row>
    <row r="442" spans="1:7" x14ac:dyDescent="0.15">
      <c r="A442" s="27" t="s">
        <v>194</v>
      </c>
      <c r="B442" s="28">
        <v>3</v>
      </c>
      <c r="C442" s="47" t="s">
        <v>467</v>
      </c>
      <c r="D442" s="32" t="s">
        <v>473</v>
      </c>
      <c r="E442" s="32" t="s">
        <v>471</v>
      </c>
      <c r="F442" s="16">
        <v>0.1333</v>
      </c>
      <c r="G442" s="9">
        <v>20</v>
      </c>
    </row>
    <row r="443" spans="1:7" x14ac:dyDescent="0.15">
      <c r="A443" s="27" t="s">
        <v>195</v>
      </c>
      <c r="B443" s="28">
        <v>3</v>
      </c>
      <c r="C443" s="47" t="s">
        <v>467</v>
      </c>
      <c r="D443" s="32" t="s">
        <v>473</v>
      </c>
      <c r="E443" s="32" t="s">
        <v>471</v>
      </c>
      <c r="F443" s="16">
        <v>0.1333</v>
      </c>
      <c r="G443" s="9">
        <v>20</v>
      </c>
    </row>
    <row r="444" spans="1:7" x14ac:dyDescent="0.15">
      <c r="A444" s="27" t="s">
        <v>216</v>
      </c>
      <c r="B444" s="28">
        <v>3</v>
      </c>
      <c r="C444" s="47" t="s">
        <v>467</v>
      </c>
      <c r="D444" s="32" t="s">
        <v>473</v>
      </c>
      <c r="E444" s="32" t="s">
        <v>471</v>
      </c>
      <c r="F444" s="16">
        <v>0.1333</v>
      </c>
      <c r="G444" s="9">
        <v>20</v>
      </c>
    </row>
    <row r="445" spans="1:7" x14ac:dyDescent="0.15">
      <c r="A445" s="27"/>
      <c r="B445" s="27"/>
      <c r="C445" s="47"/>
      <c r="D445" s="32" t="s">
        <v>474</v>
      </c>
      <c r="E445" s="32" t="s">
        <v>470</v>
      </c>
      <c r="F445" s="16">
        <f>5/150</f>
        <v>3.3333333333333333E-2</v>
      </c>
      <c r="G445" s="9">
        <v>5</v>
      </c>
    </row>
    <row r="1048576" spans="4:7" x14ac:dyDescent="0.15">
      <c r="D1048576" s="32"/>
      <c r="E1048576" s="32"/>
      <c r="F1048576" s="16"/>
      <c r="G1048576" s="9"/>
    </row>
  </sheetData>
  <autoFilter ref="A4:G445"/>
  <phoneticPr fontId="4" type="noConversion"/>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G3" sqref="G3"/>
    </sheetView>
  </sheetViews>
  <sheetFormatPr defaultColWidth="9" defaultRowHeight="13.5" x14ac:dyDescent="0.15"/>
  <cols>
    <col min="1" max="1" width="58.875" customWidth="1"/>
    <col min="2" max="2" width="10.25" customWidth="1"/>
  </cols>
  <sheetData>
    <row r="3" spans="1:2" ht="297" x14ac:dyDescent="0.15">
      <c r="A3" s="14" t="s">
        <v>466</v>
      </c>
      <c r="B3" s="4"/>
    </row>
    <row r="5" spans="1:2" x14ac:dyDescent="0.15">
      <c r="A5" s="5" t="s">
        <v>198</v>
      </c>
    </row>
  </sheetData>
  <phoneticPr fontId="4"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F1" sqref="F1"/>
    </sheetView>
  </sheetViews>
  <sheetFormatPr defaultColWidth="9" defaultRowHeight="13.5" x14ac:dyDescent="0.15"/>
  <cols>
    <col min="1" max="1" width="64.375" customWidth="1"/>
  </cols>
  <sheetData>
    <row r="1" spans="1:10" x14ac:dyDescent="0.15">
      <c r="A1" t="s">
        <v>1</v>
      </c>
      <c r="B1" s="1" t="s">
        <v>2</v>
      </c>
      <c r="C1" s="2" t="s">
        <v>196</v>
      </c>
      <c r="D1" s="2" t="s">
        <v>4</v>
      </c>
      <c r="E1" s="2" t="s">
        <v>5</v>
      </c>
      <c r="F1" s="2" t="s">
        <v>6</v>
      </c>
      <c r="G1" s="3" t="s">
        <v>7</v>
      </c>
    </row>
    <row r="2" spans="1:10" x14ac:dyDescent="0.15">
      <c r="A2" t="s">
        <v>199</v>
      </c>
      <c r="B2" s="3">
        <v>1</v>
      </c>
      <c r="C2" s="2" t="s">
        <v>200</v>
      </c>
      <c r="D2" s="2"/>
      <c r="E2" s="2" t="s">
        <v>201</v>
      </c>
      <c r="F2" s="2">
        <v>1</v>
      </c>
      <c r="G2" s="3"/>
    </row>
    <row r="3" spans="1:10" x14ac:dyDescent="0.15">
      <c r="A3" t="s">
        <v>202</v>
      </c>
      <c r="B3" s="3">
        <v>2</v>
      </c>
      <c r="C3" s="2" t="s">
        <v>203</v>
      </c>
      <c r="D3" s="2"/>
      <c r="E3" s="2" t="s">
        <v>204</v>
      </c>
      <c r="F3" s="2">
        <v>2</v>
      </c>
      <c r="G3" s="3"/>
    </row>
    <row r="4" spans="1:10" x14ac:dyDescent="0.15">
      <c r="A4" t="s">
        <v>205</v>
      </c>
      <c r="B4" s="3">
        <v>2</v>
      </c>
      <c r="C4" s="2" t="s">
        <v>206</v>
      </c>
      <c r="D4" s="2"/>
      <c r="E4" s="2" t="s">
        <v>207</v>
      </c>
      <c r="F4" s="2">
        <v>3</v>
      </c>
      <c r="G4" s="3"/>
    </row>
    <row r="5" spans="1:10" x14ac:dyDescent="0.15">
      <c r="A5" t="s">
        <v>208</v>
      </c>
      <c r="B5" s="3">
        <v>2</v>
      </c>
      <c r="C5" s="2" t="s">
        <v>209</v>
      </c>
      <c r="D5" s="2"/>
      <c r="E5" s="2"/>
      <c r="F5" s="2"/>
      <c r="G5" s="3"/>
    </row>
    <row r="6" spans="1:10" x14ac:dyDescent="0.15">
      <c r="A6" t="s">
        <v>210</v>
      </c>
      <c r="B6" s="3">
        <v>2</v>
      </c>
      <c r="C6" s="2"/>
      <c r="D6" s="2"/>
      <c r="E6" s="2"/>
      <c r="F6" s="2"/>
      <c r="G6" s="3"/>
    </row>
    <row r="7" spans="1:10" x14ac:dyDescent="0.15">
      <c r="A7" t="s">
        <v>211</v>
      </c>
      <c r="B7" s="3">
        <v>1</v>
      </c>
      <c r="C7" s="2"/>
      <c r="D7" s="2"/>
      <c r="E7" s="2"/>
      <c r="F7" s="2"/>
      <c r="G7" s="3"/>
    </row>
    <row r="8" spans="1:10" x14ac:dyDescent="0.15">
      <c r="A8" t="s">
        <v>212</v>
      </c>
      <c r="B8" s="3">
        <v>2</v>
      </c>
      <c r="C8" s="2"/>
      <c r="D8" s="2"/>
      <c r="E8" s="2"/>
      <c r="F8" s="2"/>
      <c r="G8" s="3"/>
    </row>
    <row r="9" spans="1:10" x14ac:dyDescent="0.15">
      <c r="A9" t="s">
        <v>213</v>
      </c>
      <c r="B9" s="3">
        <v>2</v>
      </c>
      <c r="C9" s="2"/>
      <c r="D9" s="2"/>
      <c r="E9" s="2"/>
      <c r="F9" s="2"/>
      <c r="G9" s="3"/>
    </row>
    <row r="10" spans="1:10" x14ac:dyDescent="0.15">
      <c r="A10" t="s">
        <v>214</v>
      </c>
      <c r="B10" s="3">
        <v>2</v>
      </c>
      <c r="C10" s="2"/>
      <c r="D10" s="2"/>
      <c r="E10" s="2"/>
      <c r="F10" s="2"/>
      <c r="G10" s="3"/>
    </row>
    <row r="11" spans="1:10" x14ac:dyDescent="0.15">
      <c r="A11" t="s">
        <v>215</v>
      </c>
      <c r="B11" s="3">
        <v>2</v>
      </c>
      <c r="C11" s="2"/>
      <c r="D11" s="2"/>
      <c r="E11" s="2"/>
      <c r="F11" s="2"/>
      <c r="G11" s="3"/>
    </row>
    <row r="12" spans="1:10" x14ac:dyDescent="0.15">
      <c r="B12" s="3"/>
      <c r="C12" s="2"/>
      <c r="D12" s="2"/>
      <c r="E12" s="2"/>
      <c r="F12" s="2"/>
      <c r="G12" s="3"/>
    </row>
    <row r="13" spans="1:10" ht="84.95" customHeight="1" x14ac:dyDescent="0.15">
      <c r="A13" s="51" t="s">
        <v>197</v>
      </c>
      <c r="B13" s="52"/>
      <c r="C13" s="52"/>
      <c r="D13" s="52"/>
      <c r="E13" s="52"/>
      <c r="F13" s="52"/>
      <c r="G13" s="52"/>
      <c r="H13" s="52"/>
      <c r="I13" s="52"/>
      <c r="J13" s="52"/>
    </row>
  </sheetData>
  <mergeCells count="1">
    <mergeCell ref="A13:J13"/>
  </mergeCells>
  <phoneticPr fontId="4"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汇总版（三门课程）-农村发展</vt:lpstr>
      <vt:lpstr>题型说明-农村发展</vt:lpstr>
      <vt:lpstr>官方说明</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2020-11-11T01:58:33Z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